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hong KSTTHC\Dịch vụ công\Cong bo DVC\"/>
    </mc:Choice>
  </mc:AlternateContent>
  <bookViews>
    <workbookView xWindow="0" yWindow="0" windowWidth="20490" windowHeight="9045"/>
  </bookViews>
  <sheets>
    <sheet name="DVC cap xa" sheetId="5" r:id="rId1"/>
  </sheets>
  <calcPr calcId="152511"/>
</workbook>
</file>

<file path=xl/calcChain.xml><?xml version="1.0" encoding="utf-8"?>
<calcChain xmlns="http://schemas.openxmlformats.org/spreadsheetml/2006/main">
  <c r="G87" i="5" l="1"/>
  <c r="F87" i="5"/>
  <c r="E87" i="5"/>
  <c r="D87" i="5"/>
  <c r="G51" i="5"/>
  <c r="F51" i="5"/>
  <c r="E51" i="5"/>
  <c r="D51" i="5"/>
  <c r="G35" i="5"/>
  <c r="F35" i="5"/>
  <c r="E35" i="5"/>
  <c r="D35" i="5"/>
  <c r="G33" i="5"/>
  <c r="F33" i="5"/>
  <c r="E33" i="5"/>
  <c r="D33" i="5"/>
  <c r="G29" i="5"/>
  <c r="F29" i="5"/>
  <c r="E29" i="5"/>
  <c r="D29" i="5"/>
  <c r="G17" i="5"/>
  <c r="F17" i="5"/>
  <c r="E17" i="5"/>
  <c r="D17" i="5"/>
  <c r="G14" i="5"/>
  <c r="F14" i="5"/>
  <c r="E14" i="5"/>
  <c r="D14" i="5"/>
  <c r="G8" i="5"/>
  <c r="F8" i="5"/>
  <c r="E8" i="5"/>
  <c r="D8" i="5"/>
  <c r="D95" i="5" l="1"/>
  <c r="E95" i="5"/>
  <c r="F95" i="5"/>
  <c r="G95" i="5"/>
</calcChain>
</file>

<file path=xl/sharedStrings.xml><?xml version="1.0" encoding="utf-8"?>
<sst xmlns="http://schemas.openxmlformats.org/spreadsheetml/2006/main" count="177" uniqueCount="97">
  <si>
    <t>TT</t>
  </si>
  <si>
    <t>Giải thể nhóm trẻ, lớp mẫu giáo độc lập (theo yêu cầu của tổ chức, cá nhân đề nghị thành lập)</t>
  </si>
  <si>
    <t>Sáp nhập, chia, tách nhóm trẻ, lớp mẫu giáo độc lập</t>
  </si>
  <si>
    <t>Thành lập nhóm trẻ, lớp mẫu giáo độc lập</t>
  </si>
  <si>
    <t>Cho phép nhóm trẻ, lớp mẫu giáo độc lập hoạt động giáo dục trở lại</t>
  </si>
  <si>
    <t>Cho phép cơ sở giáo dục khác thực hiện chương trình giáo dục tiểu học</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</si>
  <si>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</si>
  <si>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</si>
  <si>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từ cơ quan đăng ký khác sang cơ quan đăng ký phương tiện thủy nội địa</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</si>
  <si>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</si>
  <si>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</si>
  <si>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Xoá đăng ký phương tiện thủy nội địa</t>
  </si>
  <si>
    <t>Đăng ký phương tiện lần đầu đối với phương tiện chưa khai thác</t>
  </si>
  <si>
    <t>Đăng ký phương tiện lần đầu đối với phương tiện đang khai thác</t>
  </si>
  <si>
    <t>Cấp lại Giấy chứng nhận đăng ký phương tiện bị mất, hỏng</t>
  </si>
  <si>
    <t>Chấp thuận xây dựng công trình thiết yếu và biển quảng cáo trong phạm vi bảo vệ kết cấu hạ tầng giao thông đường bộ đối với hệ thống đường xã</t>
  </si>
  <si>
    <t>Chấp thuận sử dụng tạm thời một phần hè phố, lòng đường không vì mục đích giao thông (thuộc thẩm quyền của UBND cấp xã)</t>
  </si>
  <si>
    <t>Thông báo thành lập tổ hợp tác</t>
  </si>
  <si>
    <t>Thông báo thay đổi tổ hợp tác</t>
  </si>
  <si>
    <t>Thông báo chấm dứt hoạt động của tổ hợp tác</t>
  </si>
  <si>
    <t>Thủ tục đăng ký chuyển đổi cơ cấu cây trồng từ trồng lúa sang trồng cây hàng năm hoặc trồng lúa kết hợp nuôi trồng thủy sản trên đất trồng lúa</t>
  </si>
  <si>
    <t>Tặng danh hiệu “Lao động tiên tiến”</t>
  </si>
  <si>
    <t>Đăng ký hoạt động tín ngưỡng</t>
  </si>
  <si>
    <t>Đăng ký bổ sung hoạt động tín ngưỡng</t>
  </si>
  <si>
    <t>Đăng ký sinh hoạt tôn giáo tập trung</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</si>
  <si>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</si>
  <si>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</si>
  <si>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</si>
  <si>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tôn giáo tập trung trong địa bàn một xã</t>
  </si>
  <si>
    <t>Đề nghị thay đổi địa điểm sinh hoạt tôn giáo tập trung đến địa bàn xã khác</t>
  </si>
  <si>
    <t>Thông báo về việc thay đổi địa điểm sinh hoạt tôn giáo tập trung</t>
  </si>
  <si>
    <t>Thông báo tổ chức quyên góp trong địa bàn một xã của cơ sở tín ngưỡng, tổ chức tôn giáo, tổ chức tôn giáo trực thuộc</t>
  </si>
  <si>
    <t>Tặng Giấy khen của Chủ tịch UBND cấp xã về thành tích thực hiện nhiệm vụ chính trị</t>
  </si>
  <si>
    <t>Tặng Giấy khen của Chủ tịch UBND cấp xã về thành tích thi đua theo đợt, chuyên đề</t>
  </si>
  <si>
    <t>Tặng Giấy khen của Chủ tịch UBND cấp xã về thành tích đột xuất</t>
  </si>
  <si>
    <t>Tặng Giấy khen của Chủ tịch UBND cấp xã về khen thưởng cho gia đình</t>
  </si>
  <si>
    <t>Cấp bản sao trích lục hộ tịch</t>
  </si>
  <si>
    <t>Chứng thực bản sao từ bản chính giấy tờ, văn bản do cơ quan, tổ chức có thẩm quyền của Việt Nam cấp hoặc chứng nhận</t>
  </si>
  <si>
    <t>Đăng ký khai sinh</t>
  </si>
  <si>
    <t>Đăng ký kết hôn</t>
  </si>
  <si>
    <t>Đăng ký giám hộ</t>
  </si>
  <si>
    <t>Đăng ký chấm dứt thay đổi giám hộ</t>
  </si>
  <si>
    <t>Đăng ký việc nhận cha, mẹ, con</t>
  </si>
  <si>
    <t>Đăng ký thay đổi, cải chính, bỏ sung hộ tịch</t>
  </si>
  <si>
    <t>Đăng ký bổ sung hộ tịch</t>
  </si>
  <si>
    <t>Đăng ký khai tử</t>
  </si>
  <si>
    <t>Đăng ký lại khai sinh</t>
  </si>
  <si>
    <t>Đăng ký lại kết hôn</t>
  </si>
  <si>
    <t>Đăng ký lại khai tử</t>
  </si>
  <si>
    <t>Đăng ký khai sinh kết hợp nhận cha mẹ con</t>
  </si>
  <si>
    <t>Đăng ký khai sinh cho trẻ bị bỏ rơi</t>
  </si>
  <si>
    <t>Đăng ký khai sinh cho trẻ em sinh ra do mang thai hộ</t>
  </si>
  <si>
    <t>Đăng ký khai sinh cho người có hồ sơ, giấy tờ cá nhân</t>
  </si>
  <si>
    <t>Xác nhận tình trạng hôn nhân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</si>
  <si>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</si>
  <si>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</si>
  <si>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</si>
  <si>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</si>
  <si>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hợp đồng giao dịch liên quan đến tài sản là động sản, quyền sử dụng đất và nhà ở</t>
  </si>
  <si>
    <t>Chứng thực di chúc</t>
  </si>
  <si>
    <t>Chứng thực văn bản từ chối nhận di sản</t>
  </si>
  <si>
    <t>Chứng thực văn bản thoả thuận phân chia di sản mà di sản là động sản, quyền sử dụng đất, nhà ở</t>
  </si>
  <si>
    <t>Chứng thực văn bản khai nhận di sản mà di sản là động sản, quyền sử dụng đất, nhà ở</t>
  </si>
  <si>
    <t>Đăng ký việc nuôi con nuôi trong nước</t>
  </si>
  <si>
    <t>Đăng ký lại việc nuôi con nuôi trong nước</t>
  </si>
  <si>
    <t>Công nhận tổ trưởng tổ hòa giải</t>
  </si>
  <si>
    <t>Thôi làm hòa giải viên</t>
  </si>
  <si>
    <t>Công nhận hòa giải viên</t>
  </si>
  <si>
    <t>Cho thôi làm tuyên truyền viên pháp luật</t>
  </si>
  <si>
    <t>Công nhận tuyên truyền viên pháp luật</t>
  </si>
  <si>
    <t>Thanh toán thù lao cho hòa giải viên</t>
  </si>
  <si>
    <t>Thủ tục thông báo tổ chức lễ hội</t>
  </si>
  <si>
    <t>Thủ tục xét tặng danh hiệu Gia đình văn hóa hàng năm</t>
  </si>
  <si>
    <t>Thủ tục xét tặng giấy khen Gia đình văn hóa hàng năm</t>
  </si>
  <si>
    <t>Công nhận câu lạc bộ thể thao cơ sở</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</si>
  <si>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</si>
  <si>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</si>
  <si>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</si>
  <si>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x</t>
  </si>
  <si>
    <t>Mức độ 3</t>
  </si>
  <si>
    <t>Mức độ 4</t>
  </si>
  <si>
    <t>Công nhận hộ nghèo, hộ cận nghèo phát sinh trong năm</t>
  </si>
  <si>
    <t>Đăng ký hoạt động đối với cơ sở trợ giúp xã hội dưới 10 đối tượng có hoàn cảnh khó khăn</t>
  </si>
  <si>
    <t>Tên thủ tục hành chính</t>
  </si>
  <si>
    <t>I. Lĩnh vực Giáo dục và Đào tạo</t>
  </si>
  <si>
    <t>Tổng cộng:</t>
  </si>
  <si>
    <t>II. Lĩnh vực Lao động, Thương Binh và Xã hội</t>
  </si>
  <si>
    <t>III. Lĩnh vực Giao thông vận tải</t>
  </si>
  <si>
    <t>IV. Lĩnh vực Kê hoạch và Đầu tư</t>
  </si>
  <si>
    <t>V. Lĩnh vực Nông nghiệp và Phát triển nông thôn</t>
  </si>
  <si>
    <t>VI. Lĩnh vực Nội vụ</t>
  </si>
  <si>
    <t>VII. LĨnh vực Tư pháp</t>
  </si>
  <si>
    <t>IIX. Lĩnh vực Văn hóa, Thể thao và Du lịch</t>
  </si>
  <si>
    <t>(Kèm theo Quyết định số       /QĐ-UBND ngày      tháng 4 năm 2021 của Chủ tịch UBND tỉnh)</t>
  </si>
  <si>
    <t>Phụ lục 03
DANH MỤC DỊCH VỤ CÔNG TRỰC TUYẾN MỨC ĐỘ 3, 4 
THUỘC THẨM QUYỀN CỦA UBND CẤP XÃ THỰC HIỆN</t>
  </si>
  <si>
    <r>
      <t xml:space="preserve">Mức độ 
thực hiện 
</t>
    </r>
    <r>
      <rPr>
        <i/>
        <sz val="13"/>
        <color rgb="FF000000"/>
        <rFont val="Times New Roman"/>
        <family val="1"/>
      </rPr>
      <t>(Chưa phát sinh hồ sơ)</t>
    </r>
  </si>
  <si>
    <r>
      <t xml:space="preserve">Mức độ
thực hiện 
</t>
    </r>
    <r>
      <rPr>
        <i/>
        <sz val="13"/>
        <color rgb="FF000000"/>
        <rFont val="Times New Roman"/>
        <family val="1"/>
      </rPr>
      <t>(Đã phát sinh hồ sơ)</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</si>
</sst>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7" x14ac:knownFonts="1">
    <font>
      <sz val="10"/>
      <color rgb="FF000000"/>
      <name val="Arial"/>
    </font>
    <font>
      <sz val="14"/>
      <color theme="1"/>
      <name val="Times New Roman"/>
      <family val="1"/>
    </font>
    <font>
      <b/>
      <sz val="14"/>
      <color rgb="FF000000"/>
      <name val="Times New Roman"/>
      <family val="1"/>
    </font>
    <font>
      <sz val="14"/>
      <color rgb="FF000000"/>
      <name val="Times New Roman"/>
      <family val="1"/>
    </font>
    <font>
      <sz val="10"/>
      <color rgb="FF000000"/>
      <name val="Times New Roman"/>
      <family val="1"/>
    </font>
    <font>
      <sz val="13"/>
      <color theme="1"/>
      <name val="Times New Roman"/>
      <family val="1"/>
    </font>
    <font>
      <sz val="13"/>
      <color rgb="FF000000"/>
      <name val="Times New Roman"/>
      <family val="1"/>
    </font>
    <font>
      <b/>
      <sz val="13"/>
      <color rgb="FF000000"/>
      <name val="Times New Roman"/>
      <family val="1"/>
      <charset val="163"/>
    </font>
    <font>
      <b/>
      <sz val="13"/>
      <color rgb="FF000000"/>
      <name val="Times New Roman"/>
      <family val="1"/>
    </font>
    <font>
      <sz val="13"/>
      <name val="Times New Roman"/>
      <family val="1"/>
    </font>
    <font>
      <b/>
      <sz val="13"/>
      <color theme="1"/>
      <name val="Times New Roman"/>
      <family val="1"/>
      <charset val="163"/>
    </font>
    <font>
      <b/>
      <i/>
      <sz val="12"/>
      <color rgb="FF000000"/>
      <name val="Times New Roman"/>
      <family val="1"/>
      <charset val="163"/>
    </font>
    <font>
      <sz val="13"/>
      <color rgb="FF000000"/>
      <name val="Arial"/>
      <family val="2"/>
      <charset val="163"/>
    </font>
    <font>
      <sz val="13"/>
      <color rgb="FFFF0000"/>
      <name val="Times New Roman"/>
      <family val="1"/>
    </font>
    <font>
      <sz val="14"/>
      <color rgb="FFFFFFFF"/>
      <name val="Times New Roman"/>
      <family val="1"/>
    </font>
    <font>
      <b/>
      <i/>
      <sz val="13"/>
      <color rgb="FF000000"/>
      <name val="Times New Roman"/>
      <family val="1"/>
      <charset val="163"/>
    </font>
    <font>
      <i/>
      <sz val="13"/>
      <color rgb="FF000000"/>
      <name val="Times New Roman"/>
      <family val="1"/>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applyFont="1" applyAlignment="1"/>
    <xf numFmtId="0" fontId="4" fillId="0" borderId="0" xfId="0" applyFont="1" applyAlignment="1"/>
    <xf numFmtId="0" fontId="6" fillId="0" borderId="1" xfId="0" applyFont="1" applyBorder="1" applyAlignment="1">
      <alignment horizontal="center"/>
    </xf>
    <xf numFmtId="0" fontId="6" fillId="0" borderId="1" xfId="0" applyFont="1" applyFill="1" applyBorder="1" applyAlignment="1">
      <alignment horizontal="center"/>
    </xf>
    <xf numFmtId="0" fontId="6" fillId="0" borderId="0" xfId="0" applyFont="1" applyBorder="1" applyAlignment="1">
      <alignment horizontal="center"/>
    </xf>
    <xf numFmtId="0" fontId="1" fillId="0" borderId="1" xfId="0" applyFont="1" applyFill="1" applyBorder="1" applyAlignment="1">
      <alignment horizontal="center" vertical="center"/>
    </xf>
    <xf numFmtId="0" fontId="5" fillId="0" borderId="1" xfId="0" applyFont="1" applyFill="1" applyBorder="1" applyAlignment="1">
      <alignment vertical="top" wrapText="1"/>
    </xf>
    <xf numFmtId="49"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4" fontId="10"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vertical="center"/>
    </xf>
    <xf numFmtId="0" fontId="5" fillId="2"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0" fontId="1" fillId="0" borderId="1" xfId="0" applyFont="1" applyBorder="1" applyAlignment="1">
      <alignment vertical="center"/>
    </xf>
    <xf numFmtId="3" fontId="14"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0" borderId="1" xfId="0" applyFont="1" applyBorder="1" applyAlignment="1">
      <alignment vertical="center"/>
    </xf>
    <xf numFmtId="0" fontId="6" fillId="0" borderId="1" xfId="0" applyFont="1" applyFill="1" applyBorder="1" applyAlignment="1">
      <alignment horizontal="left" vertical="center" wrapText="1"/>
    </xf>
    <xf numFmtId="164" fontId="10"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xf>
    <xf numFmtId="0" fontId="10" fillId="0" borderId="1" xfId="0" applyFont="1" applyBorder="1" applyAlignment="1">
      <alignment horizontal="center"/>
    </xf>
    <xf numFmtId="0" fontId="10" fillId="0" borderId="1" xfId="0" applyFont="1" applyBorder="1"/>
    <xf numFmtId="0" fontId="8" fillId="0" borderId="1" xfId="0" applyFont="1" applyFill="1" applyBorder="1" applyAlignment="1">
      <alignment horizontal="center" vertical="center" wrapText="1"/>
    </xf>
    <xf numFmtId="0" fontId="11" fillId="0" borderId="3" xfId="0" applyFont="1" applyBorder="1" applyAlignment="1">
      <alignment horizontal="center"/>
    </xf>
    <xf numFmtId="0" fontId="5" fillId="3" borderId="1" xfId="0" applyFont="1" applyFill="1" applyBorder="1" applyAlignment="1">
      <alignment horizontal="center" vertical="center"/>
    </xf>
    <xf numFmtId="0" fontId="6" fillId="4" borderId="1" xfId="0" applyFont="1" applyFill="1" applyBorder="1" applyAlignment="1">
      <alignment vertical="center" wrapText="1"/>
    </xf>
    <xf numFmtId="1" fontId="13" fillId="4" borderId="1" xfId="0" applyNumberFormat="1" applyFont="1" applyFill="1" applyBorder="1" applyAlignment="1">
      <alignment horizontal="center" vertical="center"/>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15" fillId="0" borderId="0" xfId="0" applyFont="1" applyBorder="1" applyAlignment="1"/>
    <xf numFmtId="0" fontId="11" fillId="0" borderId="0" xfId="0" applyFont="1" applyBorder="1" applyAlignment="1">
      <alignment horizontal="center"/>
    </xf>
    <xf numFmtId="0" fontId="0" fillId="0" borderId="0" xfId="0" applyFont="1" applyBorder="1" applyAlignment="1"/>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Border="1" applyAlignment="1">
      <alignment vertical="center"/>
    </xf>
    <xf numFmtId="0" fontId="7" fillId="0" borderId="0" xfId="0" applyFont="1" applyAlignment="1">
      <alignment horizontal="center" wrapText="1"/>
    </xf>
    <xf numFmtId="0" fontId="7" fillId="0" borderId="0" xfId="0" applyFont="1" applyAlignment="1">
      <alignment horizontal="center"/>
    </xf>
    <xf numFmtId="0" fontId="8"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workbookViewId="0">
      <selection activeCell="J10" sqref="J10"/>
    </sheetView>
  </sheetViews>
  <sheetFormatPr defaultRowHeight="12.75" x14ac:dyDescent="0.2"/>
  <cols>
    <col min="1" max="1" width="5.7109375" customWidth="1"/>
    <col min="2" max="2" width="5.85546875" customWidth="1"/>
    <col min="3" max="3" width="51" customWidth="1"/>
    <col min="4" max="5" width="8.28515625" customWidth="1"/>
    <col min="7" max="7" width="8.7109375" customWidth="1"/>
  </cols>
  <sheetData>
    <row r="1" spans="1:7" ht="16.5" x14ac:dyDescent="0.25">
      <c r="A1" s="1"/>
      <c r="B1" s="1"/>
      <c r="C1" s="1"/>
      <c r="D1" s="4"/>
      <c r="E1" s="4"/>
      <c r="F1" s="1"/>
      <c r="G1" s="1"/>
    </row>
    <row r="2" spans="1:7" ht="51" customHeight="1" x14ac:dyDescent="0.25">
      <c r="A2" s="49" t="s">
        <v>94</v>
      </c>
      <c r="B2" s="50"/>
      <c r="C2" s="50"/>
      <c r="D2" s="50"/>
      <c r="E2" s="50"/>
      <c r="F2" s="50"/>
      <c r="G2" s="50"/>
    </row>
    <row r="3" spans="1:7" ht="30" customHeight="1" x14ac:dyDescent="0.3">
      <c r="A3" s="40" t="s">
        <v>93</v>
      </c>
      <c r="B3" s="40"/>
      <c r="C3" s="40"/>
      <c r="D3" s="40"/>
      <c r="E3" s="40"/>
      <c r="F3" s="40"/>
      <c r="G3" s="40"/>
    </row>
    <row r="4" spans="1:7" s="42" customFormat="1" ht="15.75" x14ac:dyDescent="0.25">
      <c r="A4" s="41"/>
      <c r="B4" s="41"/>
      <c r="C4" s="41"/>
      <c r="D4" s="41"/>
      <c r="E4" s="41"/>
      <c r="F4" s="41"/>
      <c r="G4" s="41"/>
    </row>
    <row r="5" spans="1:7" ht="15.75" x14ac:dyDescent="0.25">
      <c r="A5" s="34"/>
      <c r="B5" s="34"/>
      <c r="C5" s="34"/>
      <c r="D5" s="34"/>
      <c r="E5" s="34"/>
      <c r="F5" s="34"/>
      <c r="G5" s="34"/>
    </row>
    <row r="6" spans="1:7" ht="63" customHeight="1" x14ac:dyDescent="0.2">
      <c r="A6" s="53" t="s">
        <v>0</v>
      </c>
      <c r="B6" s="54"/>
      <c r="C6" s="51" t="s">
        <v>83</v>
      </c>
      <c r="D6" s="51" t="s">
        <v>96</v>
      </c>
      <c r="E6" s="52"/>
      <c r="F6" s="51" t="s">
        <v>95</v>
      </c>
      <c r="G6" s="52"/>
    </row>
    <row r="7" spans="1:7" ht="33" x14ac:dyDescent="0.2">
      <c r="A7" s="55"/>
      <c r="B7" s="56"/>
      <c r="C7" s="51"/>
      <c r="D7" s="33" t="s">
        <v>79</v>
      </c>
      <c r="E7" s="33" t="s">
        <v>80</v>
      </c>
      <c r="F7" s="33" t="s">
        <v>79</v>
      </c>
      <c r="G7" s="33" t="s">
        <v>80</v>
      </c>
    </row>
    <row r="8" spans="1:7" ht="16.5" x14ac:dyDescent="0.2">
      <c r="A8" s="47" t="s">
        <v>84</v>
      </c>
      <c r="B8" s="48"/>
      <c r="C8" s="48"/>
      <c r="D8" s="29">
        <f>COUNTIF(D9:D13,"x")</f>
        <v>0</v>
      </c>
      <c r="E8" s="29">
        <f t="shared" ref="E8:G8" si="0">COUNTIF(E9:E13,"x")</f>
        <v>1</v>
      </c>
      <c r="F8" s="29">
        <f t="shared" si="0"/>
        <v>0</v>
      </c>
      <c r="G8" s="29">
        <f t="shared" si="0"/>
        <v>4</v>
      </c>
    </row>
    <row r="9" spans="1:7" ht="33" x14ac:dyDescent="0.2">
      <c r="A9" s="16">
        <v>1</v>
      </c>
      <c r="B9" s="16">
        <v>1</v>
      </c>
      <c r="C9" s="12" t="s">
        <v>1</v>
      </c>
      <c r="D9" s="11"/>
      <c r="E9" s="8"/>
      <c r="F9" s="8"/>
      <c r="G9" s="8" t="s">
        <v>78</v>
      </c>
    </row>
    <row r="10" spans="1:7" ht="33" x14ac:dyDescent="0.2">
      <c r="A10" s="16">
        <v>2</v>
      </c>
      <c r="B10" s="16">
        <v>2</v>
      </c>
      <c r="C10" s="12" t="s">
        <v>2</v>
      </c>
      <c r="D10" s="11"/>
      <c r="E10" s="8"/>
      <c r="F10" s="8"/>
      <c r="G10" s="8" t="s">
        <v>78</v>
      </c>
    </row>
    <row r="11" spans="1:7" ht="16.5" x14ac:dyDescent="0.2">
      <c r="A11" s="16">
        <v>3</v>
      </c>
      <c r="B11" s="16">
        <v>3</v>
      </c>
      <c r="C11" s="12" t="s">
        <v>3</v>
      </c>
      <c r="D11" s="11"/>
      <c r="E11" s="8" t="s">
        <v>78</v>
      </c>
      <c r="F11" s="8"/>
      <c r="G11" s="8"/>
    </row>
    <row r="12" spans="1:7" ht="33" x14ac:dyDescent="0.2">
      <c r="A12" s="16">
        <v>4</v>
      </c>
      <c r="B12" s="16">
        <v>4</v>
      </c>
      <c r="C12" s="12" t="s">
        <v>4</v>
      </c>
      <c r="D12" s="11"/>
      <c r="E12" s="8"/>
      <c r="F12" s="8"/>
      <c r="G12" s="8" t="s">
        <v>78</v>
      </c>
    </row>
    <row r="13" spans="1:7" ht="33" x14ac:dyDescent="0.2">
      <c r="A13" s="16">
        <v>5</v>
      </c>
      <c r="B13" s="16">
        <v>5</v>
      </c>
      <c r="C13" s="12" t="s">
        <v>5</v>
      </c>
      <c r="D13" s="11"/>
      <c r="E13" s="8"/>
      <c r="F13" s="8"/>
      <c r="G13" s="8" t="s">
        <v>78</v>
      </c>
    </row>
    <row r="14" spans="1:7" ht="16.5" x14ac:dyDescent="0.2">
      <c r="A14" s="47" t="s">
        <v>86</v>
      </c>
      <c r="B14" s="48"/>
      <c r="C14" s="48"/>
      <c r="D14" s="29">
        <f>COUNTIF(D15:D16,"x")</f>
        <v>1</v>
      </c>
      <c r="E14" s="29">
        <f t="shared" ref="E14:G14" si="1">COUNTIF(E15:E16,"x")</f>
        <v>1</v>
      </c>
      <c r="F14" s="29">
        <f t="shared" si="1"/>
        <v>0</v>
      </c>
      <c r="G14" s="29">
        <f t="shared" si="1"/>
        <v>0</v>
      </c>
    </row>
    <row r="15" spans="1:7" ht="33" x14ac:dyDescent="0.2">
      <c r="A15" s="16">
        <v>6</v>
      </c>
      <c r="B15" s="16">
        <v>1</v>
      </c>
      <c r="C15" s="12" t="s">
        <v>81</v>
      </c>
      <c r="D15" s="12" t="s">
        <v>78</v>
      </c>
      <c r="E15" s="12"/>
      <c r="F15" s="12"/>
      <c r="G15" s="12"/>
    </row>
    <row r="16" spans="1:7" ht="33" x14ac:dyDescent="0.2">
      <c r="A16" s="16">
        <v>7</v>
      </c>
      <c r="B16" s="16">
        <v>2</v>
      </c>
      <c r="C16" s="12" t="s">
        <v>82</v>
      </c>
      <c r="D16" s="12"/>
      <c r="E16" s="12" t="s">
        <v>78</v>
      </c>
      <c r="F16" s="12"/>
      <c r="G16" s="12"/>
    </row>
    <row r="17" spans="1:7" ht="16.5" x14ac:dyDescent="0.2">
      <c r="A17" s="47" t="s">
        <v>87</v>
      </c>
      <c r="B17" s="48"/>
      <c r="C17" s="48"/>
      <c r="D17" s="29">
        <f>COUNTIF(D18:D28,"x")</f>
        <v>0</v>
      </c>
      <c r="E17" s="29">
        <f t="shared" ref="E17:G17" si="2">COUNTIF(E18:E28,"x")</f>
        <v>0</v>
      </c>
      <c r="F17" s="29">
        <f t="shared" si="2"/>
        <v>11</v>
      </c>
      <c r="G17" s="29">
        <f t="shared" si="2"/>
        <v>0</v>
      </c>
    </row>
    <row r="18" spans="1:7" ht="33" x14ac:dyDescent="0.25">
      <c r="A18" s="16">
        <v>8</v>
      </c>
      <c r="B18" s="16">
        <v>1</v>
      </c>
      <c r="C18" s="6" t="s">
        <v>12</v>
      </c>
      <c r="D18" s="3"/>
      <c r="E18" s="2"/>
      <c r="F18" s="3" t="s">
        <v>78</v>
      </c>
      <c r="G18" s="2"/>
    </row>
    <row r="19" spans="1:7" ht="33" x14ac:dyDescent="0.25">
      <c r="A19" s="16">
        <v>9</v>
      </c>
      <c r="B19" s="16">
        <v>2</v>
      </c>
      <c r="C19" s="6" t="s">
        <v>13</v>
      </c>
      <c r="D19" s="3"/>
      <c r="E19" s="2"/>
      <c r="F19" s="3" t="s">
        <v>78</v>
      </c>
      <c r="G19" s="2"/>
    </row>
    <row r="20" spans="1:7" ht="33" x14ac:dyDescent="0.25">
      <c r="A20" s="16">
        <v>10</v>
      </c>
      <c r="B20" s="16">
        <v>3</v>
      </c>
      <c r="C20" s="6" t="s">
        <v>6</v>
      </c>
      <c r="D20" s="3"/>
      <c r="E20" s="2"/>
      <c r="F20" s="3" t="s">
        <v>78</v>
      </c>
      <c r="G20" s="2"/>
    </row>
    <row r="21" spans="1:7" ht="72.75" customHeight="1" x14ac:dyDescent="0.25">
      <c r="A21" s="16">
        <v>11</v>
      </c>
      <c r="B21" s="16">
        <v>4</v>
      </c>
      <c r="C21" s="6" t="s">
        <v>7</v>
      </c>
      <c r="D21" s="3"/>
      <c r="E21" s="2"/>
      <c r="F21" s="3" t="s">
        <v>78</v>
      </c>
      <c r="G21" s="2"/>
    </row>
    <row r="22" spans="1:7" ht="66.75" customHeight="1" x14ac:dyDescent="0.25">
      <c r="A22" s="16">
        <v>12</v>
      </c>
      <c r="B22" s="16">
        <v>5</v>
      </c>
      <c r="C22" s="6" t="s">
        <v>8</v>
      </c>
      <c r="D22" s="3"/>
      <c r="E22" s="2"/>
      <c r="F22" s="3" t="s">
        <v>78</v>
      </c>
      <c r="G22" s="2"/>
    </row>
    <row r="23" spans="1:7" ht="69.75" customHeight="1" x14ac:dyDescent="0.25">
      <c r="A23" s="16">
        <v>13</v>
      </c>
      <c r="B23" s="16">
        <v>6</v>
      </c>
      <c r="C23" s="6" t="s">
        <v>9</v>
      </c>
      <c r="D23" s="3"/>
      <c r="E23" s="2"/>
      <c r="F23" s="3" t="s">
        <v>78</v>
      </c>
      <c r="G23" s="2"/>
    </row>
    <row r="24" spans="1:7" ht="66" x14ac:dyDescent="0.25">
      <c r="A24" s="16">
        <v>14</v>
      </c>
      <c r="B24" s="16">
        <v>7</v>
      </c>
      <c r="C24" s="6" t="s">
        <v>10</v>
      </c>
      <c r="D24" s="3"/>
      <c r="E24" s="2"/>
      <c r="F24" s="3" t="s">
        <v>78</v>
      </c>
      <c r="G24" s="2"/>
    </row>
    <row r="25" spans="1:7" ht="33" x14ac:dyDescent="0.25">
      <c r="A25" s="16">
        <v>15</v>
      </c>
      <c r="B25" s="16">
        <v>8</v>
      </c>
      <c r="C25" s="6" t="s">
        <v>14</v>
      </c>
      <c r="D25" s="3"/>
      <c r="E25" s="2"/>
      <c r="F25" s="3" t="s">
        <v>78</v>
      </c>
      <c r="G25" s="2"/>
    </row>
    <row r="26" spans="1:7" ht="16.5" x14ac:dyDescent="0.25">
      <c r="A26" s="16">
        <v>16</v>
      </c>
      <c r="B26" s="16">
        <v>9</v>
      </c>
      <c r="C26" s="6" t="s">
        <v>11</v>
      </c>
      <c r="D26" s="3"/>
      <c r="E26" s="2"/>
      <c r="F26" s="3" t="s">
        <v>78</v>
      </c>
      <c r="G26" s="2"/>
    </row>
    <row r="27" spans="1:7" ht="49.5" x14ac:dyDescent="0.25">
      <c r="A27" s="16">
        <v>17</v>
      </c>
      <c r="B27" s="16">
        <v>10</v>
      </c>
      <c r="C27" s="6" t="s">
        <v>15</v>
      </c>
      <c r="D27" s="3"/>
      <c r="E27" s="2"/>
      <c r="F27" s="3" t="s">
        <v>78</v>
      </c>
      <c r="G27" s="2"/>
    </row>
    <row r="28" spans="1:7" ht="68.25" customHeight="1" x14ac:dyDescent="0.25">
      <c r="A28" s="16">
        <v>18</v>
      </c>
      <c r="B28" s="16">
        <v>11</v>
      </c>
      <c r="C28" s="6" t="s">
        <v>16</v>
      </c>
      <c r="D28" s="3"/>
      <c r="E28" s="2"/>
      <c r="F28" s="3" t="s">
        <v>78</v>
      </c>
      <c r="G28" s="2"/>
    </row>
    <row r="29" spans="1:7" ht="16.5" x14ac:dyDescent="0.2">
      <c r="A29" s="47" t="s">
        <v>88</v>
      </c>
      <c r="B29" s="48"/>
      <c r="C29" s="48"/>
      <c r="D29" s="29">
        <f>COUNTIF(D30:D32,"x")</f>
        <v>0</v>
      </c>
      <c r="E29" s="29">
        <f t="shared" ref="E29:G29" si="3">COUNTIF(E30:E32,"x")</f>
        <v>0</v>
      </c>
      <c r="F29" s="29">
        <f t="shared" si="3"/>
        <v>0</v>
      </c>
      <c r="G29" s="29">
        <f t="shared" si="3"/>
        <v>3</v>
      </c>
    </row>
    <row r="30" spans="1:7" ht="16.5" x14ac:dyDescent="0.2">
      <c r="A30" s="16">
        <v>19</v>
      </c>
      <c r="B30" s="16">
        <v>1</v>
      </c>
      <c r="C30" s="6" t="s">
        <v>17</v>
      </c>
      <c r="D30" s="6"/>
      <c r="E30" s="6"/>
      <c r="F30" s="6"/>
      <c r="G30" s="6" t="s">
        <v>78</v>
      </c>
    </row>
    <row r="31" spans="1:7" ht="16.5" x14ac:dyDescent="0.2">
      <c r="A31" s="16">
        <v>20</v>
      </c>
      <c r="B31" s="16">
        <v>2</v>
      </c>
      <c r="C31" s="6" t="s">
        <v>18</v>
      </c>
      <c r="D31" s="6"/>
      <c r="E31" s="6"/>
      <c r="F31" s="6"/>
      <c r="G31" s="6" t="s">
        <v>78</v>
      </c>
    </row>
    <row r="32" spans="1:7" ht="16.5" x14ac:dyDescent="0.2">
      <c r="A32" s="16">
        <v>21</v>
      </c>
      <c r="B32" s="16">
        <v>3</v>
      </c>
      <c r="C32" s="6" t="s">
        <v>19</v>
      </c>
      <c r="D32" s="6"/>
      <c r="E32" s="6"/>
      <c r="F32" s="6"/>
      <c r="G32" s="6" t="s">
        <v>78</v>
      </c>
    </row>
    <row r="33" spans="1:7" ht="16.5" x14ac:dyDescent="0.2">
      <c r="A33" s="47" t="s">
        <v>89</v>
      </c>
      <c r="B33" s="48"/>
      <c r="C33" s="48"/>
      <c r="D33" s="29">
        <f>COUNTIF(D34,"X")</f>
        <v>0</v>
      </c>
      <c r="E33" s="29">
        <f t="shared" ref="E33:G33" si="4">COUNTIF(E34,"X")</f>
        <v>1</v>
      </c>
      <c r="F33" s="29">
        <f t="shared" si="4"/>
        <v>0</v>
      </c>
      <c r="G33" s="29">
        <f t="shared" si="4"/>
        <v>0</v>
      </c>
    </row>
    <row r="34" spans="1:7" ht="49.5" x14ac:dyDescent="0.2">
      <c r="A34" s="16">
        <v>22</v>
      </c>
      <c r="B34" s="16">
        <v>1</v>
      </c>
      <c r="C34" s="6" t="s">
        <v>20</v>
      </c>
      <c r="D34" s="16"/>
      <c r="E34" s="16" t="s">
        <v>78</v>
      </c>
      <c r="F34" s="16"/>
      <c r="G34" s="16"/>
    </row>
    <row r="35" spans="1:7" ht="16.5" x14ac:dyDescent="0.2">
      <c r="A35" s="47" t="s">
        <v>90</v>
      </c>
      <c r="B35" s="48"/>
      <c r="C35" s="48"/>
      <c r="D35" s="29">
        <f>COUNTIF(D36:D50,"X")</f>
        <v>5</v>
      </c>
      <c r="E35" s="29">
        <f t="shared" ref="E35:G35" si="5">COUNTIF(E36:E50,"X")</f>
        <v>0</v>
      </c>
      <c r="F35" s="29">
        <f t="shared" si="5"/>
        <v>10</v>
      </c>
      <c r="G35" s="29">
        <f t="shared" si="5"/>
        <v>0</v>
      </c>
    </row>
    <row r="36" spans="1:7" ht="16.5" x14ac:dyDescent="0.2">
      <c r="A36" s="16">
        <v>23</v>
      </c>
      <c r="B36" s="16">
        <v>1</v>
      </c>
      <c r="C36" s="14" t="s">
        <v>22</v>
      </c>
      <c r="D36" s="19"/>
      <c r="E36" s="17"/>
      <c r="F36" s="10" t="s">
        <v>78</v>
      </c>
      <c r="G36" s="17"/>
    </row>
    <row r="37" spans="1:7" ht="16.5" x14ac:dyDescent="0.2">
      <c r="A37" s="16">
        <v>24</v>
      </c>
      <c r="B37" s="16">
        <v>2</v>
      </c>
      <c r="C37" s="14" t="s">
        <v>23</v>
      </c>
      <c r="D37" s="19"/>
      <c r="E37" s="17"/>
      <c r="F37" s="10" t="s">
        <v>78</v>
      </c>
      <c r="G37" s="17"/>
    </row>
    <row r="38" spans="1:7" ht="16.5" x14ac:dyDescent="0.2">
      <c r="A38" s="35">
        <v>25</v>
      </c>
      <c r="B38" s="35">
        <v>3</v>
      </c>
      <c r="C38" s="36" t="s">
        <v>24</v>
      </c>
      <c r="D38" s="37"/>
      <c r="E38" s="38"/>
      <c r="F38" s="39" t="s">
        <v>78</v>
      </c>
      <c r="G38" s="38"/>
    </row>
    <row r="39" spans="1:7" ht="33" x14ac:dyDescent="0.2">
      <c r="A39" s="16">
        <v>26</v>
      </c>
      <c r="B39" s="16">
        <v>4</v>
      </c>
      <c r="C39" s="14" t="s">
        <v>25</v>
      </c>
      <c r="D39" s="19"/>
      <c r="E39" s="17"/>
      <c r="F39" s="10" t="s">
        <v>78</v>
      </c>
      <c r="G39" s="17"/>
    </row>
    <row r="40" spans="1:7" ht="49.5" x14ac:dyDescent="0.2">
      <c r="A40" s="16">
        <v>27</v>
      </c>
      <c r="B40" s="16">
        <v>5</v>
      </c>
      <c r="C40" s="14" t="s">
        <v>26</v>
      </c>
      <c r="D40" s="19"/>
      <c r="E40" s="17"/>
      <c r="F40" s="10" t="s">
        <v>78</v>
      </c>
      <c r="G40" s="17"/>
    </row>
    <row r="41" spans="1:7" ht="33" x14ac:dyDescent="0.2">
      <c r="A41" s="16">
        <v>28</v>
      </c>
      <c r="B41" s="16">
        <v>6</v>
      </c>
      <c r="C41" s="14" t="s">
        <v>27</v>
      </c>
      <c r="D41" s="19"/>
      <c r="E41" s="17"/>
      <c r="F41" s="10" t="s">
        <v>78</v>
      </c>
      <c r="G41" s="17"/>
    </row>
    <row r="42" spans="1:7" ht="33" x14ac:dyDescent="0.2">
      <c r="A42" s="16">
        <v>29</v>
      </c>
      <c r="B42" s="16">
        <v>7</v>
      </c>
      <c r="C42" s="14" t="s">
        <v>28</v>
      </c>
      <c r="D42" s="19"/>
      <c r="E42" s="17"/>
      <c r="F42" s="10" t="s">
        <v>78</v>
      </c>
      <c r="G42" s="17"/>
    </row>
    <row r="43" spans="1:7" ht="33" x14ac:dyDescent="0.2">
      <c r="A43" s="16">
        <v>30</v>
      </c>
      <c r="B43" s="16">
        <v>8</v>
      </c>
      <c r="C43" s="14" t="s">
        <v>29</v>
      </c>
      <c r="D43" s="19"/>
      <c r="E43" s="17"/>
      <c r="F43" s="10" t="s">
        <v>78</v>
      </c>
      <c r="G43" s="17"/>
    </row>
    <row r="44" spans="1:7" ht="33" x14ac:dyDescent="0.2">
      <c r="A44" s="16">
        <v>31</v>
      </c>
      <c r="B44" s="16">
        <v>9</v>
      </c>
      <c r="C44" s="14" t="s">
        <v>30</v>
      </c>
      <c r="D44" s="19"/>
      <c r="E44" s="17"/>
      <c r="F44" s="10" t="s">
        <v>78</v>
      </c>
      <c r="G44" s="17"/>
    </row>
    <row r="45" spans="1:7" ht="49.5" x14ac:dyDescent="0.2">
      <c r="A45" s="16">
        <v>32</v>
      </c>
      <c r="B45" s="16">
        <v>10</v>
      </c>
      <c r="C45" s="14" t="s">
        <v>31</v>
      </c>
      <c r="D45" s="19"/>
      <c r="E45" s="17"/>
      <c r="F45" s="10" t="s">
        <v>78</v>
      </c>
      <c r="G45" s="17"/>
    </row>
    <row r="46" spans="1:7" ht="33" x14ac:dyDescent="0.2">
      <c r="A46" s="16">
        <v>33</v>
      </c>
      <c r="B46" s="16">
        <v>11</v>
      </c>
      <c r="C46" s="14" t="s">
        <v>32</v>
      </c>
      <c r="D46" s="20" t="s">
        <v>78</v>
      </c>
      <c r="E46" s="10"/>
      <c r="F46" s="18"/>
      <c r="G46" s="17"/>
    </row>
    <row r="47" spans="1:7" ht="33" x14ac:dyDescent="0.2">
      <c r="A47" s="16">
        <v>34</v>
      </c>
      <c r="B47" s="16">
        <v>12</v>
      </c>
      <c r="C47" s="14" t="s">
        <v>33</v>
      </c>
      <c r="D47" s="20" t="s">
        <v>78</v>
      </c>
      <c r="E47" s="10"/>
      <c r="F47" s="18"/>
      <c r="G47" s="17"/>
    </row>
    <row r="48" spans="1:7" ht="33" x14ac:dyDescent="0.2">
      <c r="A48" s="16">
        <v>35</v>
      </c>
      <c r="B48" s="16">
        <v>13</v>
      </c>
      <c r="C48" s="14" t="s">
        <v>34</v>
      </c>
      <c r="D48" s="20" t="s">
        <v>78</v>
      </c>
      <c r="E48" s="10"/>
      <c r="F48" s="18"/>
      <c r="G48" s="17"/>
    </row>
    <row r="49" spans="1:7" ht="33" x14ac:dyDescent="0.2">
      <c r="A49" s="16">
        <v>36</v>
      </c>
      <c r="B49" s="16">
        <v>14</v>
      </c>
      <c r="C49" s="14" t="s">
        <v>35</v>
      </c>
      <c r="D49" s="20" t="s">
        <v>78</v>
      </c>
      <c r="E49" s="10"/>
      <c r="F49" s="18"/>
      <c r="G49" s="17"/>
    </row>
    <row r="50" spans="1:7" ht="16.5" x14ac:dyDescent="0.2">
      <c r="A50" s="16">
        <v>37</v>
      </c>
      <c r="B50" s="16">
        <v>15</v>
      </c>
      <c r="C50" s="14" t="s">
        <v>21</v>
      </c>
      <c r="D50" s="20" t="s">
        <v>78</v>
      </c>
      <c r="E50" s="10"/>
      <c r="F50" s="18"/>
      <c r="G50" s="17"/>
    </row>
    <row r="51" spans="1:7" ht="18.75" x14ac:dyDescent="0.2">
      <c r="A51" s="43" t="s">
        <v>91</v>
      </c>
      <c r="B51" s="44"/>
      <c r="C51" s="44"/>
      <c r="D51" s="29">
        <f>COUNTIF(D52:D86,"X")</f>
        <v>25</v>
      </c>
      <c r="E51" s="29">
        <f t="shared" ref="E51:G51" si="6">COUNTIF(E52:E86,"X")</f>
        <v>4</v>
      </c>
      <c r="F51" s="29">
        <f t="shared" si="6"/>
        <v>0</v>
      </c>
      <c r="G51" s="29">
        <f t="shared" si="6"/>
        <v>6</v>
      </c>
    </row>
    <row r="52" spans="1:7" ht="18.75" x14ac:dyDescent="0.2">
      <c r="A52" s="21">
        <v>38</v>
      </c>
      <c r="B52" s="21">
        <v>1</v>
      </c>
      <c r="C52" s="22" t="s">
        <v>38</v>
      </c>
      <c r="D52" s="23" t="s">
        <v>78</v>
      </c>
      <c r="E52" s="5"/>
      <c r="F52" s="24"/>
      <c r="G52" s="24"/>
    </row>
    <row r="53" spans="1:7" ht="18.75" x14ac:dyDescent="0.2">
      <c r="A53" s="21">
        <v>39</v>
      </c>
      <c r="B53" s="21">
        <v>2</v>
      </c>
      <c r="C53" s="22" t="s">
        <v>39</v>
      </c>
      <c r="D53" s="23" t="s">
        <v>78</v>
      </c>
      <c r="E53" s="5"/>
      <c r="F53" s="24"/>
      <c r="G53" s="24"/>
    </row>
    <row r="54" spans="1:7" ht="18.75" x14ac:dyDescent="0.2">
      <c r="A54" s="21">
        <v>40</v>
      </c>
      <c r="B54" s="21">
        <v>3</v>
      </c>
      <c r="C54" s="22" t="s">
        <v>40</v>
      </c>
      <c r="D54" s="23" t="s">
        <v>78</v>
      </c>
      <c r="E54" s="5"/>
      <c r="F54" s="24"/>
      <c r="G54" s="24"/>
    </row>
    <row r="55" spans="1:7" ht="18.75" x14ac:dyDescent="0.2">
      <c r="A55" s="21">
        <v>41</v>
      </c>
      <c r="B55" s="21">
        <v>4</v>
      </c>
      <c r="C55" s="22" t="s">
        <v>41</v>
      </c>
      <c r="D55" s="23" t="s">
        <v>78</v>
      </c>
      <c r="E55" s="5"/>
      <c r="F55" s="24"/>
      <c r="G55" s="24"/>
    </row>
    <row r="56" spans="1:7" ht="18.75" x14ac:dyDescent="0.2">
      <c r="A56" s="21">
        <v>42</v>
      </c>
      <c r="B56" s="21">
        <v>5</v>
      </c>
      <c r="C56" s="22" t="s">
        <v>42</v>
      </c>
      <c r="D56" s="23" t="s">
        <v>78</v>
      </c>
      <c r="E56" s="5"/>
      <c r="F56" s="24"/>
      <c r="G56" s="24"/>
    </row>
    <row r="57" spans="1:7" ht="18.75" x14ac:dyDescent="0.2">
      <c r="A57" s="21">
        <v>43</v>
      </c>
      <c r="B57" s="21">
        <v>6</v>
      </c>
      <c r="C57" s="22" t="s">
        <v>43</v>
      </c>
      <c r="D57" s="23" t="s">
        <v>78</v>
      </c>
      <c r="E57" s="25">
        <v>216007</v>
      </c>
      <c r="F57" s="24"/>
      <c r="G57" s="24"/>
    </row>
    <row r="58" spans="1:7" ht="18.75" x14ac:dyDescent="0.2">
      <c r="A58" s="21">
        <v>44</v>
      </c>
      <c r="B58" s="21">
        <v>7</v>
      </c>
      <c r="C58" s="22" t="s">
        <v>44</v>
      </c>
      <c r="D58" s="23" t="s">
        <v>78</v>
      </c>
      <c r="E58" s="5"/>
      <c r="F58" s="24"/>
      <c r="G58" s="24"/>
    </row>
    <row r="59" spans="1:7" ht="18.75" x14ac:dyDescent="0.2">
      <c r="A59" s="21">
        <v>45</v>
      </c>
      <c r="B59" s="21">
        <v>8</v>
      </c>
      <c r="C59" s="26" t="s">
        <v>45</v>
      </c>
      <c r="D59" s="23" t="s">
        <v>78</v>
      </c>
      <c r="E59" s="5"/>
      <c r="F59" s="24"/>
      <c r="G59" s="24"/>
    </row>
    <row r="60" spans="1:7" ht="18.75" x14ac:dyDescent="0.2">
      <c r="A60" s="21">
        <v>46</v>
      </c>
      <c r="B60" s="21">
        <v>9</v>
      </c>
      <c r="C60" s="26" t="s">
        <v>46</v>
      </c>
      <c r="D60" s="23" t="s">
        <v>78</v>
      </c>
      <c r="E60" s="5"/>
      <c r="F60" s="24"/>
      <c r="G60" s="24"/>
    </row>
    <row r="61" spans="1:7" ht="18.75" x14ac:dyDescent="0.2">
      <c r="A61" s="21">
        <v>47</v>
      </c>
      <c r="B61" s="21">
        <v>10</v>
      </c>
      <c r="C61" s="26" t="s">
        <v>47</v>
      </c>
      <c r="D61" s="23" t="s">
        <v>78</v>
      </c>
      <c r="E61" s="5"/>
      <c r="F61" s="24"/>
      <c r="G61" s="24"/>
    </row>
    <row r="62" spans="1:7" ht="18.75" x14ac:dyDescent="0.2">
      <c r="A62" s="21">
        <v>48</v>
      </c>
      <c r="B62" s="21">
        <v>11</v>
      </c>
      <c r="C62" s="26" t="s">
        <v>48</v>
      </c>
      <c r="D62" s="23" t="s">
        <v>78</v>
      </c>
      <c r="E62" s="5"/>
      <c r="F62" s="24"/>
      <c r="G62" s="24"/>
    </row>
    <row r="63" spans="1:7" ht="18.75" x14ac:dyDescent="0.2">
      <c r="A63" s="21">
        <v>49</v>
      </c>
      <c r="B63" s="21">
        <v>12</v>
      </c>
      <c r="C63" s="26" t="s">
        <v>49</v>
      </c>
      <c r="D63" s="23" t="s">
        <v>78</v>
      </c>
      <c r="E63" s="5"/>
      <c r="F63" s="24"/>
      <c r="G63" s="24"/>
    </row>
    <row r="64" spans="1:7" ht="18.75" x14ac:dyDescent="0.2">
      <c r="A64" s="21">
        <v>50</v>
      </c>
      <c r="B64" s="21">
        <v>13</v>
      </c>
      <c r="C64" s="26" t="s">
        <v>50</v>
      </c>
      <c r="D64" s="23" t="s">
        <v>78</v>
      </c>
      <c r="E64" s="5"/>
      <c r="F64" s="24"/>
      <c r="G64" s="24"/>
    </row>
    <row r="65" spans="1:7" ht="37.5" x14ac:dyDescent="0.2">
      <c r="A65" s="21">
        <v>51</v>
      </c>
      <c r="B65" s="21">
        <v>14</v>
      </c>
      <c r="C65" s="26" t="s">
        <v>51</v>
      </c>
      <c r="D65" s="23" t="s">
        <v>78</v>
      </c>
      <c r="E65" s="5"/>
      <c r="F65" s="24"/>
      <c r="G65" s="24"/>
    </row>
    <row r="66" spans="1:7" ht="37.5" x14ac:dyDescent="0.2">
      <c r="A66" s="21">
        <v>52</v>
      </c>
      <c r="B66" s="21">
        <v>15</v>
      </c>
      <c r="C66" s="26" t="s">
        <v>52</v>
      </c>
      <c r="D66" s="23" t="s">
        <v>78</v>
      </c>
      <c r="E66" s="5"/>
      <c r="F66" s="24"/>
      <c r="G66" s="24"/>
    </row>
    <row r="67" spans="1:7" ht="18.75" x14ac:dyDescent="0.2">
      <c r="A67" s="21">
        <v>53</v>
      </c>
      <c r="B67" s="21">
        <v>16</v>
      </c>
      <c r="C67" s="26" t="s">
        <v>53</v>
      </c>
      <c r="D67" s="23"/>
      <c r="E67" s="5" t="s">
        <v>78</v>
      </c>
      <c r="F67" s="24"/>
      <c r="G67" s="24"/>
    </row>
    <row r="68" spans="1:7" ht="18.75" x14ac:dyDescent="0.2">
      <c r="A68" s="21">
        <v>54</v>
      </c>
      <c r="B68" s="21">
        <v>17</v>
      </c>
      <c r="C68" s="26" t="s">
        <v>36</v>
      </c>
      <c r="D68" s="23"/>
      <c r="E68" s="5" t="s">
        <v>78</v>
      </c>
      <c r="F68" s="24"/>
      <c r="G68" s="24"/>
    </row>
    <row r="69" spans="1:7" ht="56.25" x14ac:dyDescent="0.2">
      <c r="A69" s="21">
        <v>55</v>
      </c>
      <c r="B69" s="21">
        <v>18</v>
      </c>
      <c r="C69" s="26" t="s">
        <v>37</v>
      </c>
      <c r="D69" s="23"/>
      <c r="E69" s="5" t="s">
        <v>78</v>
      </c>
      <c r="F69" s="24"/>
      <c r="G69" s="24"/>
    </row>
    <row r="70" spans="1:7" ht="75" x14ac:dyDescent="0.2">
      <c r="A70" s="21">
        <v>56</v>
      </c>
      <c r="B70" s="21">
        <v>19</v>
      </c>
      <c r="C70" s="26" t="s">
        <v>54</v>
      </c>
      <c r="D70" s="23" t="s">
        <v>78</v>
      </c>
      <c r="E70" s="5"/>
      <c r="F70" s="24"/>
      <c r="G70" s="24"/>
    </row>
    <row r="71" spans="1:7" ht="37.5" x14ac:dyDescent="0.2">
      <c r="A71" s="21">
        <v>57</v>
      </c>
      <c r="B71" s="21">
        <v>20</v>
      </c>
      <c r="C71" s="26" t="s">
        <v>55</v>
      </c>
      <c r="D71" s="23" t="s">
        <v>78</v>
      </c>
      <c r="E71" s="5"/>
      <c r="F71" s="24"/>
      <c r="G71" s="24"/>
    </row>
    <row r="72" spans="1:7" ht="18.75" x14ac:dyDescent="0.2">
      <c r="A72" s="21">
        <v>58</v>
      </c>
      <c r="B72" s="21">
        <v>21</v>
      </c>
      <c r="C72" s="26" t="s">
        <v>56</v>
      </c>
      <c r="D72" s="23" t="s">
        <v>78</v>
      </c>
      <c r="E72" s="5"/>
      <c r="F72" s="24"/>
      <c r="G72" s="24"/>
    </row>
    <row r="73" spans="1:7" ht="37.5" x14ac:dyDescent="0.2">
      <c r="A73" s="21">
        <v>59</v>
      </c>
      <c r="B73" s="21">
        <v>22</v>
      </c>
      <c r="C73" s="26" t="s">
        <v>57</v>
      </c>
      <c r="D73" s="23"/>
      <c r="E73" s="5" t="s">
        <v>78</v>
      </c>
      <c r="F73" s="24"/>
      <c r="G73" s="24"/>
    </row>
    <row r="74" spans="1:7" ht="56.25" x14ac:dyDescent="0.2">
      <c r="A74" s="21">
        <v>60</v>
      </c>
      <c r="B74" s="21">
        <v>23</v>
      </c>
      <c r="C74" s="26" t="s">
        <v>58</v>
      </c>
      <c r="D74" s="23" t="s">
        <v>78</v>
      </c>
      <c r="E74" s="5"/>
      <c r="F74" s="24"/>
      <c r="G74" s="24"/>
    </row>
    <row r="75" spans="1:7" ht="18.75" x14ac:dyDescent="0.2">
      <c r="A75" s="21">
        <v>61</v>
      </c>
      <c r="B75" s="21">
        <v>24</v>
      </c>
      <c r="C75" s="26" t="s">
        <v>59</v>
      </c>
      <c r="D75" s="23" t="s">
        <v>78</v>
      </c>
      <c r="E75" s="5"/>
      <c r="F75" s="24"/>
      <c r="G75" s="24"/>
    </row>
    <row r="76" spans="1:7" ht="18.75" x14ac:dyDescent="0.2">
      <c r="A76" s="21">
        <v>62</v>
      </c>
      <c r="B76" s="21">
        <v>25</v>
      </c>
      <c r="C76" s="26" t="s">
        <v>60</v>
      </c>
      <c r="D76" s="23" t="s">
        <v>78</v>
      </c>
      <c r="E76" s="5"/>
      <c r="F76" s="24"/>
      <c r="G76" s="24"/>
    </row>
    <row r="77" spans="1:7" ht="56.25" x14ac:dyDescent="0.2">
      <c r="A77" s="21">
        <v>63</v>
      </c>
      <c r="B77" s="21">
        <v>26</v>
      </c>
      <c r="C77" s="26" t="s">
        <v>61</v>
      </c>
      <c r="D77" s="23" t="s">
        <v>78</v>
      </c>
      <c r="E77" s="5"/>
      <c r="F77" s="24"/>
      <c r="G77" s="24"/>
    </row>
    <row r="78" spans="1:7" ht="37.5" x14ac:dyDescent="0.2">
      <c r="A78" s="21">
        <v>64</v>
      </c>
      <c r="B78" s="21">
        <v>27</v>
      </c>
      <c r="C78" s="26" t="s">
        <v>62</v>
      </c>
      <c r="D78" s="23" t="s">
        <v>78</v>
      </c>
      <c r="E78" s="5"/>
      <c r="F78" s="24"/>
      <c r="G78" s="24"/>
    </row>
    <row r="79" spans="1:7" ht="18.75" x14ac:dyDescent="0.2">
      <c r="A79" s="21">
        <v>65</v>
      </c>
      <c r="B79" s="21">
        <v>28</v>
      </c>
      <c r="C79" s="26" t="s">
        <v>63</v>
      </c>
      <c r="D79" s="23" t="s">
        <v>78</v>
      </c>
      <c r="E79" s="5"/>
      <c r="F79" s="24"/>
      <c r="G79" s="24"/>
    </row>
    <row r="80" spans="1:7" ht="18.75" x14ac:dyDescent="0.2">
      <c r="A80" s="21">
        <v>66</v>
      </c>
      <c r="B80" s="21">
        <v>29</v>
      </c>
      <c r="C80" s="22" t="s">
        <v>64</v>
      </c>
      <c r="D80" s="23" t="s">
        <v>78</v>
      </c>
      <c r="E80" s="5"/>
      <c r="F80" s="24"/>
      <c r="G80" s="24"/>
    </row>
    <row r="81" spans="1:7" ht="18.75" x14ac:dyDescent="0.2">
      <c r="A81" s="21">
        <v>67</v>
      </c>
      <c r="B81" s="21">
        <v>30</v>
      </c>
      <c r="C81" s="22" t="s">
        <v>65</v>
      </c>
      <c r="D81" s="23"/>
      <c r="E81" s="27"/>
      <c r="F81" s="24"/>
      <c r="G81" s="5" t="s">
        <v>78</v>
      </c>
    </row>
    <row r="82" spans="1:7" ht="18.75" x14ac:dyDescent="0.2">
      <c r="A82" s="21">
        <v>68</v>
      </c>
      <c r="B82" s="21">
        <v>31</v>
      </c>
      <c r="C82" s="22" t="s">
        <v>66</v>
      </c>
      <c r="D82" s="23"/>
      <c r="E82" s="27"/>
      <c r="F82" s="24"/>
      <c r="G82" s="5" t="s">
        <v>78</v>
      </c>
    </row>
    <row r="83" spans="1:7" ht="18.75" x14ac:dyDescent="0.2">
      <c r="A83" s="21">
        <v>69</v>
      </c>
      <c r="B83" s="21">
        <v>32</v>
      </c>
      <c r="C83" s="22" t="s">
        <v>67</v>
      </c>
      <c r="D83" s="23"/>
      <c r="E83" s="27"/>
      <c r="F83" s="24"/>
      <c r="G83" s="5" t="s">
        <v>78</v>
      </c>
    </row>
    <row r="84" spans="1:7" ht="18.75" x14ac:dyDescent="0.2">
      <c r="A84" s="21">
        <v>70</v>
      </c>
      <c r="B84" s="21">
        <v>33</v>
      </c>
      <c r="C84" s="22" t="s">
        <v>68</v>
      </c>
      <c r="D84" s="23"/>
      <c r="E84" s="27"/>
      <c r="F84" s="24"/>
      <c r="G84" s="5" t="s">
        <v>78</v>
      </c>
    </row>
    <row r="85" spans="1:7" ht="18.75" x14ac:dyDescent="0.2">
      <c r="A85" s="21">
        <v>71</v>
      </c>
      <c r="B85" s="21">
        <v>34</v>
      </c>
      <c r="C85" s="22" t="s">
        <v>69</v>
      </c>
      <c r="D85" s="23"/>
      <c r="E85" s="27"/>
      <c r="F85" s="24"/>
      <c r="G85" s="5" t="s">
        <v>78</v>
      </c>
    </row>
    <row r="86" spans="1:7" ht="18.75" x14ac:dyDescent="0.2">
      <c r="A86" s="21">
        <v>72</v>
      </c>
      <c r="B86" s="21">
        <v>35</v>
      </c>
      <c r="C86" s="22" t="s">
        <v>70</v>
      </c>
      <c r="D86" s="23"/>
      <c r="E86" s="27"/>
      <c r="F86" s="24"/>
      <c r="G86" s="5" t="s">
        <v>78</v>
      </c>
    </row>
    <row r="87" spans="1:7" ht="16.5" x14ac:dyDescent="0.2">
      <c r="A87" s="45" t="s">
        <v>92</v>
      </c>
      <c r="B87" s="46"/>
      <c r="C87" s="46"/>
      <c r="D87" s="29">
        <f>COUNTIF(D88:D94,"X")</f>
        <v>0</v>
      </c>
      <c r="E87" s="29">
        <f t="shared" ref="E87:G87" si="7">COUNTIF(E88:E94,"X")</f>
        <v>0</v>
      </c>
      <c r="F87" s="29">
        <f t="shared" si="7"/>
        <v>0</v>
      </c>
      <c r="G87" s="29">
        <f t="shared" si="7"/>
        <v>7</v>
      </c>
    </row>
    <row r="88" spans="1:7" ht="16.5" x14ac:dyDescent="0.2">
      <c r="A88" s="16">
        <v>73</v>
      </c>
      <c r="B88" s="16">
        <v>1</v>
      </c>
      <c r="C88" s="14" t="s">
        <v>71</v>
      </c>
      <c r="D88" s="9"/>
      <c r="E88" s="7"/>
      <c r="F88" s="15"/>
      <c r="G88" s="15" t="s">
        <v>78</v>
      </c>
    </row>
    <row r="89" spans="1:7" ht="33" x14ac:dyDescent="0.2">
      <c r="A89" s="16">
        <v>74</v>
      </c>
      <c r="B89" s="16">
        <v>2</v>
      </c>
      <c r="C89" s="14" t="s">
        <v>72</v>
      </c>
      <c r="D89" s="9"/>
      <c r="E89" s="8"/>
      <c r="F89" s="15"/>
      <c r="G89" s="7" t="s">
        <v>78</v>
      </c>
    </row>
    <row r="90" spans="1:7" ht="33" x14ac:dyDescent="0.2">
      <c r="A90" s="16">
        <v>75</v>
      </c>
      <c r="B90" s="16">
        <v>3</v>
      </c>
      <c r="C90" s="14" t="s">
        <v>73</v>
      </c>
      <c r="D90" s="9"/>
      <c r="E90" s="8"/>
      <c r="F90" s="15"/>
      <c r="G90" s="7" t="s">
        <v>78</v>
      </c>
    </row>
    <row r="91" spans="1:7" ht="16.5" x14ac:dyDescent="0.2">
      <c r="A91" s="16">
        <v>76</v>
      </c>
      <c r="B91" s="16">
        <v>4</v>
      </c>
      <c r="C91" s="14" t="s">
        <v>74</v>
      </c>
      <c r="D91" s="9"/>
      <c r="E91" s="8"/>
      <c r="F91" s="15"/>
      <c r="G91" s="7" t="s">
        <v>78</v>
      </c>
    </row>
    <row r="92" spans="1:7" ht="33" x14ac:dyDescent="0.2">
      <c r="A92" s="16">
        <v>77</v>
      </c>
      <c r="B92" s="10">
        <v>5</v>
      </c>
      <c r="C92" s="28" t="s">
        <v>75</v>
      </c>
      <c r="D92" s="9"/>
      <c r="E92" s="8"/>
      <c r="F92" s="15"/>
      <c r="G92" s="7" t="s">
        <v>78</v>
      </c>
    </row>
    <row r="93" spans="1:7" ht="33" x14ac:dyDescent="0.2">
      <c r="A93" s="16">
        <v>78</v>
      </c>
      <c r="B93" s="10">
        <v>6</v>
      </c>
      <c r="C93" s="28" t="s">
        <v>76</v>
      </c>
      <c r="D93" s="9"/>
      <c r="E93" s="8"/>
      <c r="F93" s="15"/>
      <c r="G93" s="7" t="s">
        <v>78</v>
      </c>
    </row>
    <row r="94" spans="1:7" ht="33" x14ac:dyDescent="0.2">
      <c r="A94" s="16">
        <v>79</v>
      </c>
      <c r="B94" s="10">
        <v>7</v>
      </c>
      <c r="C94" s="28" t="s">
        <v>77</v>
      </c>
      <c r="D94" s="30"/>
      <c r="E94" s="8"/>
      <c r="F94" s="15"/>
      <c r="G94" s="7" t="s">
        <v>78</v>
      </c>
    </row>
    <row r="95" spans="1:7" ht="16.5" x14ac:dyDescent="0.25">
      <c r="A95" s="31"/>
      <c r="B95" s="32"/>
      <c r="C95" s="31" t="s">
        <v>85</v>
      </c>
      <c r="D95" s="13">
        <f>D87+D51+D35+D33+D29+D17+D14+D8</f>
        <v>31</v>
      </c>
      <c r="E95" s="13">
        <f t="shared" ref="E95:G95" si="8">E87+E51+E35+E33+E29+E17+E14+E8</f>
        <v>7</v>
      </c>
      <c r="F95" s="13">
        <f t="shared" si="8"/>
        <v>21</v>
      </c>
      <c r="G95" s="13">
        <f t="shared" si="8"/>
        <v>20</v>
      </c>
    </row>
  </sheetData>
  <mergeCells count="13">
    <mergeCell ref="A2:G2"/>
    <mergeCell ref="C6:C7"/>
    <mergeCell ref="D6:E6"/>
    <mergeCell ref="F6:G6"/>
    <mergeCell ref="A6:B7"/>
    <mergeCell ref="A51:C51"/>
    <mergeCell ref="A87:C87"/>
    <mergeCell ref="A8:C8"/>
    <mergeCell ref="A14:C14"/>
    <mergeCell ref="A17:C17"/>
    <mergeCell ref="A29:C29"/>
    <mergeCell ref="A33:C33"/>
    <mergeCell ref="A35:C35"/>
  </mergeCells>
  <printOptions horizontalCentered="1" verticalCentered="1"/>
  <pageMargins left="0.45" right="0.45" top="0.5" bottom="0.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cap xa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ITHV</dc:creator>
  <cp:lastModifiedBy>DELL</cp:lastModifiedBy>
  <cp:lastPrinted>2021-04-07T23:19:23Z</cp:lastPrinted>
  <dcterms:created xsi:type="dcterms:W3CDTF">2021-03-19T04:10:49Z</dcterms:created>
  <dcterms:modified xsi:type="dcterms:W3CDTF">2021-04-07T23:23:51Z</dcterms:modified>
</cp:coreProperties>
</file>