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D-HCC\AppData\Local\Temp\Tandan JSC\files\"/>
    </mc:Choice>
  </mc:AlternateContent>
  <bookViews>
    <workbookView xWindow="0" yWindow="0" windowWidth="20496" windowHeight="7740"/>
  </bookViews>
  <sheets>
    <sheet name="BQLKCN" sheetId="4" r:id="rId1"/>
    <sheet name="Công Thương" sheetId="3" r:id="rId2"/>
    <sheet name="GDĐT" sheetId="8" r:id="rId3"/>
    <sheet name="Giao thông vận tải" sheetId="2" r:id="rId4"/>
    <sheet name="Kế hoạch và Đầu tư" sheetId="1" r:id="rId5"/>
    <sheet name="KHCN" sheetId="9" r:id="rId6"/>
    <sheet name=" LDTBXH" sheetId="7" r:id="rId7"/>
    <sheet name="Ngoai vu" sheetId="10" r:id="rId8"/>
    <sheet name="Noi vu" sheetId="5" r:id="rId9"/>
    <sheet name="NNPTNT" sheetId="11" r:id="rId10"/>
    <sheet name="STC" sheetId="12" r:id="rId11"/>
    <sheet name="STTTT" sheetId="13" r:id="rId12"/>
    <sheet name="STP" sheetId="6" r:id="rId13"/>
    <sheet name="VH, TTDL" sheetId="14" r:id="rId14"/>
    <sheet name="Xay Dung" sheetId="15" r:id="rId15"/>
    <sheet name="Y te" sheetId="16" r:id="rId16"/>
    <sheet name="STNMT" sheetId="23" r:id="rId17"/>
  </sheets>
  <definedNames>
    <definedName name="_GoBack" localSheetId="4">'Kế hoạch và Đầu tư'!$A$4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5" i="4" l="1"/>
  <c r="J26" i="4"/>
  <c r="J22" i="4"/>
  <c r="J21" i="4"/>
  <c r="J16" i="4"/>
  <c r="J17" i="4"/>
  <c r="J18" i="4"/>
  <c r="J19" i="4"/>
  <c r="J15" i="4"/>
  <c r="J14" i="4"/>
  <c r="J13" i="4"/>
  <c r="J11" i="4"/>
  <c r="J9" i="4"/>
  <c r="J22" i="2"/>
  <c r="J16" i="2"/>
  <c r="J13" i="2"/>
  <c r="J14" i="2"/>
  <c r="J15" i="2"/>
  <c r="J12" i="2"/>
  <c r="J10" i="2"/>
  <c r="M89" i="3" l="1"/>
</calcChain>
</file>

<file path=xl/sharedStrings.xml><?xml version="1.0" encoding="utf-8"?>
<sst xmlns="http://schemas.openxmlformats.org/spreadsheetml/2006/main" count="1370" uniqueCount="595">
  <si>
    <t>STT</t>
  </si>
  <si>
    <t>Mã số TTHC</t>
  </si>
  <si>
    <t>Tên thủ tục hành chính/lĩnh vực</t>
  </si>
  <si>
    <t>Cơ chế giải quyết</t>
  </si>
  <si>
    <t>Cơ quan chủ trì</t>
  </si>
  <si>
    <t>Cơ quan phối hợp</t>
  </si>
  <si>
    <t>I</t>
  </si>
  <si>
    <t>LĨNH VỰC THÀNH LẬP VÀ HOẠT ĐỘNG CỦA DOANH NGHIỆP</t>
  </si>
  <si>
    <t>Phòng ĐKKD- Sở Kế hoạch và Đầu tư</t>
  </si>
  <si>
    <t>Cục Thuế tỉnh</t>
  </si>
  <si>
    <t>Đăng ký thành lập Doanh nghiệp tư nhân</t>
  </si>
  <si>
    <t>MCLT</t>
  </si>
  <si>
    <t>Đăng ký thành lập công ty TNHH một thành viên</t>
  </si>
  <si>
    <t>Đăng ký thay đổi địa chỉ trụ sở chính của doanh nghiệp (đối với doanh nghiệp tư nhân, công ty TNHH, công ty cổ phần, công ty hợp danh)</t>
  </si>
  <si>
    <t>Đăng ký đổi tên doanh nghiệp (đối với doanh nghiệp tư nhân, công ty TNHH, công ty cổ phần, công ty hợp danh)</t>
  </si>
  <si>
    <t>Đăng ký thay đổi người đại diện theo pháp luật của công ty trách nhiệm hữu hạn, công ty cổ phần</t>
  </si>
  <si>
    <t>Thông báo thay đổi ngành, nghề kinh doanh (đối với doanh nghiệp tư nhân, công ty TNHH, công ty cổ phần, công ty hợp danh)</t>
  </si>
  <si>
    <t>Đăng ký thay đổi vốn đầu tư của chủ doanh nghiệp tư nhân</t>
  </si>
  <si>
    <t>Thông báo thay đổi nội dung đăng ký thuế (trừ thay đổi phương pháp tính thuế)</t>
  </si>
  <si>
    <t>Đăng ký hoạt động chi nhánh, văn phòng đại diện (đối với doanh nghiệp tư nhân, công ty TNHH, công ty cổ phần, công ty hợp danh)</t>
  </si>
  <si>
    <t>Thông báo lập địa điểm kinh doanh</t>
  </si>
  <si>
    <t>Đăng ký thay đổi nội dung đăng ký hoạt động chi nhánh, văn phòng đại diện, địa điểm kinh doanh</t>
  </si>
  <si>
    <t>Cấp lại Giấy chứng nhận đăng ký doanh nghiệp, Giấy xác nhận về việc thay đổi nội dung đăng ký doanh nghiệp do bị mất, cháy, rách, nát hoặc bị tiêu hủy dưới hình thức khác</t>
  </si>
  <si>
    <t>Cập nhật bổ sung thông tin trong hồ sơ đăng ký doanh nghiệp</t>
  </si>
  <si>
    <t>Thông báo tạm ngừng kinh doanh, tiếp tục kinh doanh trước thời hạn đã thông báo (doanh nghiệp, chi nhánh, văn phòng đại diện, địa điểm kinh doanh)</t>
  </si>
  <si>
    <t>Chấm dứt hoạt động chi nhánh, văn phòng đại diện, địa điểm kinh doanh</t>
  </si>
  <si>
    <t>Hiệu đính thông tin đăng ký doanh nghiệp</t>
  </si>
  <si>
    <t>Đề nghị dừng thực hiện thủ tục đăng ký doanh nghiệp</t>
  </si>
  <si>
    <t>MC</t>
  </si>
  <si>
    <t>TT</t>
  </si>
  <si>
    <t>Tên thủ tuc hành chính</t>
  </si>
  <si>
    <t>Lĩnh vực đường bộ</t>
  </si>
  <si>
    <t>1.001777.000.00.00.H02</t>
  </si>
  <si>
    <t>Cấp Giấy phép đào tạo lái xe ô tô</t>
  </si>
  <si>
    <t>1.001623.000.00.00.H02</t>
  </si>
  <si>
    <t>Cấp lại Giấy phép đào tạo lái xe ôtô  trong trường hợp điều chỉnh hạng xe đào tạo, lưu lượng đào tạo</t>
  </si>
  <si>
    <t>1.005210.000.00.00.H02</t>
  </si>
  <si>
    <t>Cấp lại Giấy phép đào tạo lái xe ôtô  trong trường hợp bị mất, bị hỏng, có sự thay đổi liên quan đến nội dung khác</t>
  </si>
  <si>
    <t>-</t>
  </si>
  <si>
    <t>1.002801.000.00.00.H02</t>
  </si>
  <si>
    <t>Đổi Giấy phép lái xe do ngành Công an cấp</t>
  </si>
  <si>
    <t>1.002804.000.00.00.H02</t>
  </si>
  <si>
    <t>Đổi Giấy phép lái xe quân sự do Bộ Quốc phòng cấp</t>
  </si>
  <si>
    <t>1.002796.000.00.00.H02</t>
  </si>
  <si>
    <t>Đổi giấy phép lái xe hoặc bằng lái xe của nước ngoài</t>
  </si>
  <si>
    <t>1.002793.000.00.00.H02</t>
  </si>
  <si>
    <t>Đổi Giấy phép lái xe hoặc bằng lái xe của nước ngoài cấp cho khách du lịch nước ngoài lái xe nước ngoài vào Việt Nam</t>
  </si>
  <si>
    <t>1.002809.000.00.00.H02</t>
  </si>
  <si>
    <t>Đổi Giấy phép lái xe do ngành giao thông vận tải cấp</t>
  </si>
  <si>
    <t>II</t>
  </si>
  <si>
    <t>Lĩnh vực đường thủy nội địa</t>
  </si>
  <si>
    <t>1.003135.000.00.00.H02</t>
  </si>
  <si>
    <t>Cấp, cấp lại, chuyển đổi giấy chứng nhận khả năng chuyên môn, chứng chỉ chuyên môn</t>
  </si>
  <si>
    <t>Lưu thông hàng hoá trong nước</t>
  </si>
  <si>
    <t>Cấp giấy xác nhận đủ điều kiện làm đại lý bán lẻ xăng dầu</t>
  </si>
  <si>
    <t>30 ngày</t>
  </si>
  <si>
    <t>Sở Công Thương</t>
  </si>
  <si>
    <t>Không</t>
  </si>
  <si>
    <t>Cấp sửa đổi, bổ sung Giấy xác nhận đủ điều kiện làm đại lý bán lẻ xăng dầu</t>
  </si>
  <si>
    <t>021.06</t>
  </si>
  <si>
    <t>Cấp lại Giấy xác nhận đủ điều kiện làm đại lý bán lẻ xăng dầu</t>
  </si>
  <si>
    <t>Cấp Giấy chứng nhận cửa hàng đủ điều kiện bán lẻ xăng dầu</t>
  </si>
  <si>
    <t>15 ngày</t>
  </si>
  <si>
    <t>Cấp sửa đổi, bổ sung Giấy chứng nhận cửa hàng đủ điều kiện bán lẻ xăng dầu</t>
  </si>
  <si>
    <t>Cấp lại Giấy chứng nhận cửa hàng đủ điều kiện bán lẻ xăng dầu</t>
  </si>
  <si>
    <t>Cấp Giấy phép kinh doanh bán buôn sản phẩm rượu</t>
  </si>
  <si>
    <t>7 ngày</t>
  </si>
  <si>
    <t>Cấp Giấy phép bán buôn sản phẩm thuốc lá</t>
  </si>
  <si>
    <t>021.14</t>
  </si>
  <si>
    <t>Cấp sửa đổi, bổ sung Giấy phép bán buôn sản phẩm thuốc lá</t>
  </si>
  <si>
    <t>Dầu khí, khí dầu mỏ hoá lỏng (LPG)</t>
  </si>
  <si>
    <t>001.01</t>
  </si>
  <si>
    <t>Cấp Giấy chứng nhận đủ điều kiện thương nhân kinh doanh mua bán LPG</t>
  </si>
  <si>
    <t>001.03</t>
  </si>
  <si>
    <t>001.04</t>
  </si>
  <si>
    <t>Cấp Giấy chứng nhận đủ điều kiện trạm nạp LPG vào chai</t>
  </si>
  <si>
    <t>III</t>
  </si>
  <si>
    <t>An toàn thực phẩm</t>
  </si>
  <si>
    <t>Cấp Giấy chứng nhận đủ điều kiện an toàn thực phẩm đối với cơ sở sản xuất, kinh doanh thực phẩm do Sở Công Thương thực hiện</t>
  </si>
  <si>
    <t>Cấp lại Giấy chứng nhận đủ điều kiện an toàn thực phẩm đối với cơ sở sản xuất, kinh doanh thực phẩm do Sở Công Thương thực hiện</t>
  </si>
  <si>
    <t>3 ngày</t>
  </si>
  <si>
    <t>Đối với trường hợp cơ sở thay đổi địa điểm sản xuất kinh doanh; thay đổi, bổ sung quy trình sản xuất, mặt bằng kinh doanh và khi giấy chứng nhận hết hiệu lực</t>
  </si>
  <si>
    <t>IV</t>
  </si>
  <si>
    <t>Công nghiệp tiêu dùng</t>
  </si>
  <si>
    <t>024.3</t>
  </si>
  <si>
    <t>Cấp lại Giấy phép mua bán nguyên liệu thuốc lá (Trong trường hợp hết thời hạn hiệu lực và bị mất, rách nát)</t>
  </si>
  <si>
    <t>Cấp Giấy chứng nhận đủ điều kiện đầu tư trồng cây thuốc lá.</t>
  </si>
  <si>
    <t>Cấp Giấy phép sản xuất rượu công nghiệp (dưới 3 triệu lít/năm)</t>
  </si>
  <si>
    <t>V</t>
  </si>
  <si>
    <t>Quản lý cạnh tranh</t>
  </si>
  <si>
    <t>025.05</t>
  </si>
  <si>
    <t>Đăng ký hợp đồng theo mẫu, điều kiện giao dịch chung thuộc thẩm quyền của Sở Công Thương</t>
  </si>
  <si>
    <t>VI</t>
  </si>
  <si>
    <t>VII</t>
  </si>
  <si>
    <t>Hoá chất</t>
  </si>
  <si>
    <t>121.01</t>
  </si>
  <si>
    <t>Cấp giấy chứng nhận đủ điều kiện sản xuất hóa chất sản xuất, kinh doanh có điều kiện trong lĩnh vực  công nghiệp</t>
  </si>
  <si>
    <t>121.02</t>
  </si>
  <si>
    <t>Cấp điều chỉnh giấy chứng nhận đủ điều kiện sản xuất hóa chất sản xuất, kinh doanh có điều kiện trong lĩnh vực công nghiệp</t>
  </si>
  <si>
    <t>121.05</t>
  </si>
  <si>
    <t>Cấp điều chỉnh giấy chứng nhận đủ điều kiện kinh doanh hóa chất sản xuất, kinh doanh có điều kiện trong lĩnh vực công nghiệp</t>
  </si>
  <si>
    <t>121.04</t>
  </si>
  <si>
    <t>Cấp giấy chứng nhận đủ điều kiện kinh doanh hóa chất sản xuất, kinh doanh có điều kiện trong lĩnh vực công nghiệp</t>
  </si>
  <si>
    <t>Cấp Giấy chứng nhận huấn luyện kỹ thuật an toàn hóa chất</t>
  </si>
  <si>
    <t>VIII</t>
  </si>
  <si>
    <t>Điện</t>
  </si>
  <si>
    <t>Cấp giấy phép hoạt động tư vấn chuyên ngành điện thuộc thẩm quyền cấp của địa phương</t>
  </si>
  <si>
    <t>029.05</t>
  </si>
  <si>
    <t>Cấp giấy phép hoạt động phân phối điện đến cấp điện áp 35 kV tại địa phương</t>
  </si>
  <si>
    <t>029.07</t>
  </si>
  <si>
    <t>Cấp giấy phép hoạt động bán lẻ điện đến cấp điện áp 0,4kV tại địa phương</t>
  </si>
  <si>
    <t>029.08</t>
  </si>
  <si>
    <t>Thẩm định dự án đầu tư xây dựng</t>
  </si>
  <si>
    <t>Thẩm định thiết kế cơ sở</t>
  </si>
  <si>
    <t>Trường hợp 1: Dự án nhóm B</t>
  </si>
  <si>
    <t>Trường hợp 2: Dự án nhóm C</t>
  </si>
  <si>
    <t>Thẩm định thiết kế, dự toán xây dựng công trình</t>
  </si>
  <si>
    <t>IX</t>
  </si>
  <si>
    <t>Thương mại Quốc tế</t>
  </si>
  <si>
    <t>Điều chỉnh Giấy phép kinh doanh cho tổ chức kinh tế có vốn đầu tư nước ngoài</t>
  </si>
  <si>
    <t>Ban Quản lý các KCN</t>
  </si>
  <si>
    <t xml:space="preserve">Cơ quan phối hợp </t>
  </si>
  <si>
    <t>LĨNH VỰC ĐẦU TƯ</t>
  </si>
  <si>
    <t>1.009748.000.00.00.H02</t>
  </si>
  <si>
    <t xml:space="preserve">Thủ tục chấp thuận chủ trương đầu tư của Ban Quản lý quy định tại khoản 7 Điều 33 Nghị định số 31/2021/NĐ-CP  </t>
  </si>
  <si>
    <t>14 ngày</t>
  </si>
  <si>
    <t>Sở, ngành liên quan cho ý kiến: 6 ngày</t>
  </si>
  <si>
    <t>1.009756.000.00.00.H02</t>
  </si>
  <si>
    <t>Thủ tục cấp Giấy chứng nhận đăng ký đầu tư đối với dự án không thuộc diện chấp thuận chủ trương đầu tư</t>
  </si>
  <si>
    <t>1.009759.000.00.00.H02</t>
  </si>
  <si>
    <t>Thủ tục điều chỉnh dự án đầu tư thuộc thẩm quyền chấp thuận chủ trương đầu tư của Ban Quản lý các KCN</t>
  </si>
  <si>
    <t>1.009760.000.00.00.H02</t>
  </si>
  <si>
    <t>Điều chỉnh dự án đầu tư trong trường hợp dự án đã được cấp Giấy chứng nhận đăng ký đầu tư và không thuộc diện chấp thuận điều chỉnh chủ trương đầu tư đối với dự án đầu tư thuộc thẩm quyền chấp thuận chủ trương đầu tư của UBND cấp tỉnh hoặc Ban Quản lý các KCN</t>
  </si>
  <si>
    <t>Trường hợp 2: thay đổi các nội dung khác tại Giấy chứng nhận đăng ký đầu tư, nhà đầu tư nộp hồ sơ quy định tại khoản 1 Điều 44 của Nghị định số 31/2021/NĐ-CP</t>
  </si>
  <si>
    <t>1.009762.000.00.00.H02</t>
  </si>
  <si>
    <t>Thủ tục điều chỉnh dự án đầu tư trong trường hợp nhà đầu tư chuyển nhượng một phần hoặc toàn bộ dự án đầu tư đối với dự án đầu tư thuộc thẩm quyền chấp thuận chủ trương đầu tư của UBND cấp tỉnh hoặc Ban Quản lý các KCN</t>
  </si>
  <si>
    <t>Sở, ngành có liên quan cho ý kiến: 06 ngày</t>
  </si>
  <si>
    <t>1.009763.000.00.00.H02</t>
  </si>
  <si>
    <t>Thủ tục điều chỉnh dự án đầu tư trong trường hợp nhà đầu tư nhận chuyển nhượng dự án đầu tư là tài sản bảo đảm đối với dự án đầu tư thuộc thẩm quyền chấp thuận chủ trương đầu tư của UBND cấp tỉnh hoặc Ban Quản lý các KCN</t>
  </si>
  <si>
    <t>1.009764.000.00.00.H02</t>
  </si>
  <si>
    <t>Thủ tục điều chỉnh dự án đầu tư trong trường hợp chia, tách, sáp nhập dự án đầu tư đối với dự án đầu tư thuộc thẩm quyền chấp thuận chủ trương đầu tư của UBND cấp tỉnh hoặc Ban Quản lý các KCN</t>
  </si>
  <si>
    <t>1.009765.000.00.00.H02</t>
  </si>
  <si>
    <t>Thủ tục điều chỉnh dự án đầu tư trong trường hợp chia, tách, hợp nhất, sáp nhập, chuyển đổi loại hình tổ chức kinh tế đối với dự án đầu tư thuộc thẩm quyền chấp thuận chủ trương đầu tư của UBND cấp tỉnh hoặc Ban Quản lý các KCN</t>
  </si>
  <si>
    <t>1.009766.000.00.00.H02</t>
  </si>
  <si>
    <t>Thủ tục điều chỉnh dự án đầu tư trong trường hợp sử dụng quyền sử dụng đất, tài sản gắn liền với đất thuộc dự án đầu tư để góp vốn vào doanh nghiệp đối với dự án đầu tư thuộc thẩm quyền chấp thuận chủ trương đầu tư của UBND cấp tỉnh hoặc Ban Quản lý các KCN</t>
  </si>
  <si>
    <t>1.009767.000.00.00.H02</t>
  </si>
  <si>
    <t>Thủ tục điều chỉnh dự án đầu tư trong trường hợp sử dụng quyền sử dụng đất, tài sản gắn liền với đất thuộc dự án đầu tư để hợp tác kinh doanh đối với dự án đầu tư thuộc thẩm quyền chấp thuận chủ trương đầu tư của UBND cấp tỉnh hoặc Ban Quản lý các KCN</t>
  </si>
  <si>
    <t>1.009768.000.00.00.H02</t>
  </si>
  <si>
    <t>Thủ tục điều chỉnh dự án đầu tư theo bản án, quyết định của tòa án, trọng tài đối với dự án đầu tư đã được chấp thuận chủ trương đầu tư (Khoản 3 Điều 54 Nghị định số 31/2021/NĐ-CP)</t>
  </si>
  <si>
    <t>1.009770.000.00.00.H02</t>
  </si>
  <si>
    <t>Thủ tục gia hạn thời hạn hoạt động của dự án đầu tư đối với dự án đầu tư thuộc thẩm quyền chấp thuận chủ trương đầu tư của UBND cấp tỉnh hoặc Ban Quản lý các KCN</t>
  </si>
  <si>
    <t>Sở, ngành có liên quan cho ý kiến: 03 ngày</t>
  </si>
  <si>
    <t>1.009775.000.00.00.H02</t>
  </si>
  <si>
    <t>Thủ tục thực hiện hoạt động đầu tư theo hình thức góp vốn, mua cổ phần, mua phần vốn góp đối với nhà đầu tư nước ngoài</t>
  </si>
  <si>
    <t>1.009776.000.00.00.H02</t>
  </si>
  <si>
    <t>Thủ tục thành lập văn phòng điều hành của nhà đầu tư nước ngoài trong hợp đồng BCC</t>
  </si>
  <si>
    <t>1.009777.000.00.00.H02</t>
  </si>
  <si>
    <t>Thủ tục chấm dứt hoạt động văn phòng điều hành của nhà đầu tư nước ngoài trong hợp đồng BCC</t>
  </si>
  <si>
    <t>LĨNH VỰC XÂY DỰNG</t>
  </si>
  <si>
    <t>1.009972.000.00.00.H02</t>
  </si>
  <si>
    <t>Thẩm định Báo cáo nghiên cứu khả thi đầu tư xây dựng/điều chỉnh Báo cáo nghiên cứu khả thi đầu tư xây dựng</t>
  </si>
  <si>
    <t>TH1 (Dự án nhóm B): 25 TH2 (Dự án nhóm C): 15</t>
  </si>
  <si>
    <t>Thẩm định thiết kế xây dựng triển khai sau thiết kế cơ sở/điều chỉnh thiết kế xây dựng triển khai sau thiết kế cơ sở</t>
  </si>
  <si>
    <t>1.009974.000.00.00.H02</t>
  </si>
  <si>
    <t>Cấp giấy phép xây dựng</t>
  </si>
  <si>
    <t>1.009975.000.00.00.H02</t>
  </si>
  <si>
    <t>Cấp giấy phép sửa chữa, cải tạo</t>
  </si>
  <si>
    <t>1.009977.000.00.00.H02</t>
  </si>
  <si>
    <t>Cấp điều chỉnh giấy phép xây dựng</t>
  </si>
  <si>
    <t>1.009976.000.00.00.H02</t>
  </si>
  <si>
    <t>Cấp giấy phép di dời công trình</t>
  </si>
  <si>
    <t>LĨNH VỰC LAO ĐỘNG</t>
  </si>
  <si>
    <t>1.000105.000.00.00.H02</t>
  </si>
  <si>
    <t>Báo cáo giải trình nhu cầu, thay đổi nhu cầu sử dụng người lao động nước ngoài</t>
  </si>
  <si>
    <t>1.009811.000.00.00.H02</t>
  </si>
  <si>
    <t>Gia hạn giấy phép lao động cho người lao động nước ngoài làm việc tại Việt Nam</t>
  </si>
  <si>
    <t>TH1 (Công trình cấp II và cấp III): 25 TH2 (Công trình còn lại): 15 ngày</t>
  </si>
  <si>
    <t>Mã số</t>
  </si>
  <si>
    <t>Lĩnh vực/Thủ tục hành chính</t>
  </si>
  <si>
    <t>Cơ chế giải quyết[1]</t>
  </si>
  <si>
    <t>Theo quy định</t>
  </si>
  <si>
    <t>Sau cắt giảm</t>
  </si>
  <si>
    <r>
      <t>Lĩnh vực công chức, viên chức</t>
    </r>
    <r>
      <rPr>
        <sz val="12"/>
        <color theme="1"/>
        <rFont val="Times New Roman"/>
        <family val="1"/>
      </rPr>
      <t> </t>
    </r>
  </si>
  <si>
    <t>Thủ tục thẩm định đề án vị trí việc làm (đơn vị hành chính)</t>
  </si>
  <si>
    <t>Thủ tục thẩm định điều chỉnh vị trí việc làm (đơn vị hành chính)</t>
  </si>
  <si>
    <t>Thủ tục thẩm định đề án vị trí việc làm (đơn vị sự nghiệp công lập)</t>
  </si>
  <si>
    <t>Thủ tục thẩm định điều chỉnh vị trí việc làm (đơn vị sự nghiệp công lập)</t>
  </si>
  <si>
    <t>Lĩnh vực tổ chức biên chế</t>
  </si>
  <si>
    <t>Thủ tục thẩm định thành lập đơn vị sự nghiệp công lập</t>
  </si>
  <si>
    <t>Thủ tục thẩm định lại đơn vị sự nghiệp công lập</t>
  </si>
  <si>
    <t>Lĩnh vực tổ chức phi chính phủ</t>
  </si>
  <si>
    <t>Công nhận Ban vận động thành lập Hội</t>
  </si>
  <si>
    <t>Thành lập hội</t>
  </si>
  <si>
    <t>Phê duyệt điều lệ hội</t>
  </si>
  <si>
    <t>Chia, tách; sáp nhập; hợp nhất hội</t>
  </si>
  <si>
    <t>Đổi tên hội</t>
  </si>
  <si>
    <t>Thủ tục cấp giấy phép thành lập và công nhận điều lệ quỹ</t>
  </si>
  <si>
    <t>Lĩnh vực Hội</t>
  </si>
  <si>
    <t>Thủ tục công nhận quỹ đủ điều kiện hoạt động và công nhận thành viên Hội đồng quản lý quỹ</t>
  </si>
  <si>
    <t>Thủ tục công nhận thay đổi, bổ sung thành viên Hội đồng quản lý quỹ</t>
  </si>
  <si>
    <t>Thủ tục thay đổi giấy phép thành lập và công nhận điều lệ (sửa đổi, bổ sung) quỹ</t>
  </si>
  <si>
    <t>Thủ tục hợp nhất, sáp nhập, chia, tách, mở rộng phạm vi hoạt động quỹ</t>
  </si>
  <si>
    <t>Lĩnh vực Tôn giáo</t>
  </si>
  <si>
    <t>Đề nghị thành lập, chia, tách, sáp nhập, hợp nhất tổ chức tôn giáo trực thuộc có địa bàn hoạt động ở một tỉnh</t>
  </si>
  <si>
    <t>Đề nghị tổ chức đại hội của tổ chức tôn giáo, tổ chức tôn giáo trực thuộc, tổ chức được cấp chứng nhận đăng ký hoạt động tôn giáo có địa bàn hoạt động ở nhiều huyện thuộc một tỉnh</t>
  </si>
  <si>
    <t>Tên thủ tục hành chính</t>
  </si>
  <si>
    <t>Lĩnh vực Lý lịch tư pháp</t>
  </si>
  <si>
    <t>Thủ tục Cấp Phiếu lý lịch tư pháp cho công dân Việt Nam, người nước ngoài đang cư trú tại Việt Nam</t>
  </si>
  <si>
    <r>
      <t>- 10 ngày làm việc</t>
    </r>
    <r>
      <rPr>
        <sz val="12"/>
        <color theme="1"/>
        <rFont val="Times New Roman"/>
        <family val="1"/>
      </rPr>
      <t xml:space="preserve"> đối với trường hợp người nước ngoài cư trú tại Việt Nam.</t>
    </r>
  </si>
  <si>
    <r>
      <t xml:space="preserve">- 07 ngày làm việc </t>
    </r>
    <r>
      <rPr>
        <sz val="12"/>
        <color theme="1"/>
        <rFont val="Times New Roman"/>
        <family val="1"/>
      </rPr>
      <t>đối với trường hợp người nước ngoài cư trú tại Việt Nam.</t>
    </r>
  </si>
  <si>
    <r>
      <t xml:space="preserve">- 02 ngày làm việc </t>
    </r>
    <r>
      <rPr>
        <sz val="12"/>
        <color theme="1"/>
        <rFont val="Times New Roman"/>
        <family val="1"/>
      </rPr>
      <t>đối với trường hợp người nước ngoài cư trú tại Việt Nam.</t>
    </r>
  </si>
  <si>
    <r>
      <t xml:space="preserve">- 05 ngày làm việc </t>
    </r>
    <r>
      <rPr>
        <sz val="12"/>
        <color theme="1"/>
        <rFont val="Times New Roman"/>
        <family val="1"/>
      </rPr>
      <t>đối với trường hợp người nước ngoài cư trú tại Việt Nam.</t>
    </r>
  </si>
  <si>
    <t>Lĩnh vực công chứng</t>
  </si>
  <si>
    <t>Đăng ký tập sự hành nghề công chứng</t>
  </si>
  <si>
    <t>Đăng ký tập sự lại hành nghề công chứng sau khi chấm dứt tập sự hành nghề công chứng</t>
  </si>
  <si>
    <t>Đăng ký tham dự kiểm tra kết quả tập sự hành nghề công chứng</t>
  </si>
  <si>
    <t>Đăng ký hoạt động Văn phòng công chứng</t>
  </si>
  <si>
    <t>Lĩnh vực thừa phát lại</t>
  </si>
  <si>
    <t>Đăng ký tập sự hành nghề Thừa phát lại</t>
  </si>
  <si>
    <t xml:space="preserve">Đăng ký hành nghề và cấp Thẻ Thừa phát lại </t>
  </si>
  <si>
    <t>Cấp lại Thẻ Thừa phát lại</t>
  </si>
  <si>
    <t>Lĩnh vực giám định tư pháp</t>
  </si>
  <si>
    <t>Cấp lại Giấy đăng ký hoạt động của Văn phòng giám định tư pháp trong trường hợp Giấy đăng ký hoạt động bị hư hỏng hoặc bị mất</t>
  </si>
  <si>
    <t>Lĩnh vực luật sư</t>
  </si>
  <si>
    <t>Đăng ký hoạt động của tổ chức hành nghề luật sư</t>
  </si>
  <si>
    <t>Đăng ký hành nghề luật sư với tư cách cá nhân</t>
  </si>
  <si>
    <t>Đăng ký hoạt động của chi nhánh, công ty luật nước ngoài</t>
  </si>
  <si>
    <t>Cấp lại Giấy đăng ký hoạt động của chi nhánh, công ty luật nước ngoài</t>
  </si>
  <si>
    <t>Lĩnh vực hoà giải thương mại</t>
  </si>
  <si>
    <t>Đăng ký làm hòa giải viên thương mại vụ việc</t>
  </si>
  <si>
    <t>Đăng ký hoạt động của Chi nhánh Trung tâm hòa giải thương mại</t>
  </si>
  <si>
    <t>Cấp lại Giấy đăng ký hoạt động Trung tâm hòa giải thương mại, chi nhánh Trung tâm hòa giải thương mại, chi nhánh tổ chức trọng tài nước ngoài tại Việt Nam</t>
  </si>
  <si>
    <t>Tên TTHC/lĩnh vực</t>
  </si>
  <si>
    <t>Lĩnh vực Người có công</t>
  </si>
  <si>
    <t>1010801.000.00.00.H02</t>
  </si>
  <si>
    <t>Thủ tục Giải quyết chế độ trợ cấp ưu đãi đối với thân nhân liệt sĩ</t>
  </si>
  <si>
    <t>Trường hợp chung (đề nghị cấp giấy chứng nhận thân nhân liệt sĩ và trợ cấp một lần khi báo tử; giải quyết tuất thân nhân)</t>
  </si>
  <si>
    <t>Quyết định số 689/QĐ-UBND ngày 30/4/2022</t>
  </si>
  <si>
    <t>Trường hợp thân nhân liệt sĩ đã được giải quyết các chế độ ưu đãi nhưng chưa được cấp giấy chứng nhận thân nhân liệt sỹ</t>
  </si>
  <si>
    <t>Sở LĐTBXH: 07 ngày</t>
  </si>
  <si>
    <t>1010828.000.00.00.H02</t>
  </si>
  <si>
    <t>Thủ tục Cấp trích lục hoặc sao hồ sơ người có công với cách mạng</t>
  </si>
  <si>
    <t>1010804.000.00.00.H02</t>
  </si>
  <si>
    <t>Giải quyết chế độ ưu đãi đối với trường hợp tặng hoặc truy tặng danh hiệu vinh dự nhà nước “Bà mẹ Việt Nam anh hùng”</t>
  </si>
  <si>
    <t>-UBND cấp xã: 04 ngày LV</t>
  </si>
  <si>
    <t>-phòng LĐTB&amp;XH cấp huyện: 05 ngày LV</t>
  </si>
  <si>
    <t>4</t>
  </si>
  <si>
    <t>1010805.000.00.00.H02</t>
  </si>
  <si>
    <t>Giải quyết chế độ ưu đãi đối với Anh hùng lực lượng vũ trang nhân dân, Anh hùng lao động trong thời kỳ kháng chiến hiện không công tác trong quân đội, công an</t>
  </si>
  <si>
    <t>19 ngày</t>
  </si>
  <si>
    <t>-phòng LĐTB&amp;XH cấp huyện: 06 ngày LV</t>
  </si>
  <si>
    <t>5</t>
  </si>
  <si>
    <t>1010814.000.00.00.H02</t>
  </si>
  <si>
    <t>Cấp bổ sung hoặc cấp lại giấy chứng nhận người có công do ngành Lao động - Thương binh và Xã hội quản lý và giấy chứng nhận thân nhân liệt sĩ</t>
  </si>
  <si>
    <t>UBND cấp xã: 03 ngày LV</t>
  </si>
  <si>
    <t>1010802.000.00.00.H02</t>
  </si>
  <si>
    <t>Giải quyết chế độ ưu đãi đối với vợ hoặc chồng liệt sĩ lấy chồng hoặc vợ khác</t>
  </si>
  <si>
    <t>Sở LĐ - TB&amp;XH: 09 ngày</t>
  </si>
  <si>
    <t>1010823.000.00.00.H02</t>
  </si>
  <si>
    <t>Hưởng lại chế độ ưu đãi</t>
  </si>
  <si>
    <t>Sở LĐ – TB&amp;XH: 09 ngày</t>
  </si>
  <si>
    <t>033.27.000.00.00.H02</t>
  </si>
  <si>
    <t>Giải quyết chế độ mai táng phí đối với cựu chiến binh</t>
  </si>
  <si>
    <t>UBND cấp xã: 04 ngày LV</t>
  </si>
  <si>
    <t>-phòng LĐTB&amp;XH cấp huyện: 07 ngày LV</t>
  </si>
  <si>
    <t>9</t>
  </si>
  <si>
    <t>1010825.000.00.00.H02</t>
  </si>
  <si>
    <t>Bổ sung tình hình thân nhân trong hồ sơ liệt sĩ</t>
  </si>
  <si>
    <t>1010818.000.00.00.H02</t>
  </si>
  <si>
    <t>Công nhận và giải quyết chế độ người hoạt động cách mạng, kháng chiến, bảo vệ tổ quốc, làm nghĩa vụ quốc tế bị địch bắt tù, đày</t>
  </si>
  <si>
    <t>Lĩnh vực Lao động - Việc làm</t>
  </si>
  <si>
    <t>2.000205.000.00.00.H02</t>
  </si>
  <si>
    <t>Cấp giấy phép lao động cho lao động nước ngoài làm việc tại Việt Nam</t>
  </si>
  <si>
    <t>Sở LĐTBXH: 03 ngày</t>
  </si>
  <si>
    <t>1.000459.000.00.00.H02</t>
  </si>
  <si>
    <t>Xác nhận người lao động nước ngoài không thuộc diện cấp giấy phép lao động</t>
  </si>
  <si>
    <t>Lĩnh vực Lao động - Tiền lương</t>
  </si>
  <si>
    <t>1.000479.000.00.00.H02</t>
  </si>
  <si>
    <t>Cấp Giấy phép hoạt động cho thuê lại lao động</t>
  </si>
  <si>
    <t>22 ngày</t>
  </si>
  <si>
    <t>CT UBND tỉnh: 05 ngày</t>
  </si>
  <si>
    <t>1.000464.000.00.00.H02</t>
  </si>
  <si>
    <t>Gia hạn Giấy phép hoạt động cho thuê lại lao động</t>
  </si>
  <si>
    <t>1.000436.000.00.00.H02</t>
  </si>
  <si>
    <t>Thu hồi Giấy phép hoạt động cho thuê lại lao động</t>
  </si>
  <si>
    <t>CT UBND tỉnh: 04 ngày</t>
  </si>
  <si>
    <t xml:space="preserve">1.000448.000.00.00.H02 </t>
  </si>
  <si>
    <t>Cấp lại Giấy phép hoạt động cho thuê lại lao động</t>
  </si>
  <si>
    <t>Đối với trường hợp doanh nghiệp thay đổi một trong các nội dung của giấy phép đã được cấp (gồm: tên doanh nghiệp, địa chỉ trụ sở chính nhưng vẫn trên địa bàn cấp tỉnh đã cấp giấy phép; người đại diện theo pháp luật của doanh nghiệp); giấy phép bị mất; giấy phép bị hư hỏng không còn đầy đủ thông tin trên giấy phép</t>
  </si>
  <si>
    <t>Sở LĐTB&amp;XH đã cấp  Giấy phép: 07 ngày</t>
  </si>
  <si>
    <t>Số TT</t>
  </si>
  <si>
    <t>Cơ chế
 giải quyết</t>
  </si>
  <si>
    <t>Thời hạn giải quyết
 của các cơ quan</t>
  </si>
  <si>
    <t>Sở Giáo dục và ĐT</t>
  </si>
  <si>
    <t>Cơ quan 
phối hợp</t>
  </si>
  <si>
    <t>Giáo dục và Đào tạo thuộc hệ thống giáo dục quốc dân và cơ sở giáo dục khác</t>
  </si>
  <si>
    <t>Cấp giấy chứng nhận đăng ký kinh doanh dịch vụ tư vấn du học</t>
  </si>
  <si>
    <t>Cho phép trung tâm hỗ trợ và phát triển giáo dục hòa nhập hoạt động giáo dục</t>
  </si>
  <si>
    <t>Cho phép trung tâm ngoại ngữ, tin học hoạt động giáo dục</t>
  </si>
  <si>
    <t>Thành lập, cho phép thành lập trung tâm ngoại ngữ, tin học</t>
  </si>
  <si>
    <t>Điều chỉnh, bổ sung giấy chứng nhận đăng ký kinh doanh dịch vụ tư vấn du học</t>
  </si>
  <si>
    <t>Cấp phép hoạt động giáo dục kỹ năng sống và hoạt động giáo dục ngoài giờ chính khóa</t>
  </si>
  <si>
    <t>Hệ thống văn bằng, chứng chỉ</t>
  </si>
  <si>
    <t>Thủ tục công nhận bằng tốt nghiệp trung học cơ sở, bằng tốt nghiệp trung học phổ thông, giấy chứng nhận hoàn thành chương trình giáo dục phổ thông do cơ sở giáo dục nước ngoài cấp để sử dụng tại Việt Nam</t>
  </si>
  <si>
    <t>Sở Khoa học và Công nghệ</t>
  </si>
  <si>
    <t>Đăng ký kết quả thực hiện nhiệm vụ khoa học và công nghệ cấp tỉnh, cấp cơ sở sử dụng ngân sách nhà nước và nhiệm vụ khoa học và công nghệ do quỹ của Nhà nước trong lĩnh vực khoa học và công nghệ tài trợ thuộc phạm vi quản lý của tỉnh, thành phố trực thuộc trung ương</t>
  </si>
  <si>
    <t>Thủ tục đăng ký công bố hợp chuẩn dựa trên kết quả chứng nhận hợp chuẩn của tổ chức chứng nhận</t>
  </si>
  <si>
    <t>Thủ tục đăng ký công bố hợp chuẩn dựa trên kết quả tự đánh giá của tổ chức, cá nhân sản xuất, kinh doanh</t>
  </si>
  <si>
    <t>Thủ tục xét hỗ trợ doanh nghiệp, hợp tác xã có sản phẩm, hàng hóa được chứng nhận hợp chuẩn</t>
  </si>
  <si>
    <t>Xét hỗ trợ doanh nghiệp, hợp tác xã áp dụng hệ thống quản lý tiên tiến</t>
  </si>
  <si>
    <t>Thủ tục đăng ký công bố hợp quy đối với các sản phẩm, hàng hóa nhập khẩu, dịch vụ, quá trình, môi trường được quản lý bởi các quy chuẩn kỹ thuật quốc gia do Bộ Khoa học và Công nghệ ban hành</t>
  </si>
  <si>
    <t>2 ngày</t>
  </si>
  <si>
    <t>Sở Ngoại vụ</t>
  </si>
  <si>
    <t>2.002312.0 00.00.00.H 02</t>
  </si>
  <si>
    <t>Thủ tục cho phép tổ chức hội nghị, hội thảo quốc tế không thuộc thẩm quyền cho phép của Thủ tướng Chính phủ</t>
  </si>
  <si>
    <t>Sở NNPTNT</t>
  </si>
  <si>
    <t>Lĩnh vực thủy sản</t>
  </si>
  <si>
    <t>Cấp, cấp lại giấy chứng nhận cơ sở đủ điều kiện sản xuất, ương dưỡng giống thủy sản (trừ giống thủy sản bố mẹ)</t>
  </si>
  <si>
    <t>Trường hợp cấp mới</t>
  </si>
  <si>
    <t>Cấp, cấp lại giấy chứng nhận cơ sở đủ điều kiện sản xuất thức ăn thủy sản, sản phẩm xử lý môi trường nuôi trồng thủy sản (trừ nhà đầu tư nước ngoài, tổ chức kinh tế có vốn đầu tư nước ngoài)</t>
  </si>
  <si>
    <t>Lĩnh vực quản lý chất lượng nông lâm sản và Thủy sản</t>
  </si>
  <si>
    <t>Cấp Giấy chứng nhận cơ sở đủ điều kiện an toàn thực phẩm đối với cơ sở sản xuất, kinh doanh thực phẩm nông, lâm, thủy sản</t>
  </si>
  <si>
    <t>Cấp lại giấy chứng nhận cơ sở đủ điều kiện đảm bảo an toàn thực phẩm nông lâm thủy sản (trường hợp trước 06 tháng tính đến ngày giấy chứng nhận ATTP hết hạn)</t>
  </si>
  <si>
    <t>Cấp lại giấy chứng nhận cơ sở đủ điều kiện an toàn thực phẩm đối với cơ sở sản xuất, kinh doanh nông lâm thủy sản ( trường hợp giấy chứng nhận vẫn còn thời hạn hiệu lực nhưng bị mất, bị hỏng, thất lạc, hoặc có sự thay đổi, bổ sung thông tin trên giấy chứng nhận ATTP)</t>
  </si>
  <si>
    <t>Lĩnh vực Nông nghiệp</t>
  </si>
  <si>
    <t>Cấp Quyết định, phục hồi Quyết định công nhận cây đầu dòng, vườn cây đầu dòng, cây công nghiệp, cây ăn quả lâu năm nhân giống bằng phương pháp vô tính</t>
  </si>
  <si>
    <t>QĐ công nhận: 17 ngày; Phục hồi QĐ: 05 ngày</t>
  </si>
  <si>
    <t>Lĩnh vực Trồng trọt và BVTV</t>
  </si>
  <si>
    <t>Cấp Giấy chứng nhận đủ điều kiện buôn bán thuốc bảo vệ thực vật</t>
  </si>
  <si>
    <t>Cấp lại Giấy chứng nhận đủ điều kiện buôn bán thuốc bảo vệ thực vật</t>
  </si>
  <si>
    <t>Cấp giấy xác nhận nội dung quảng cáo thuốc bảo vệ thực vật (thuộc thẩm quyền giải quyết của cấp tỉnh)</t>
  </si>
  <si>
    <t>Cấp Giấy chứng nhận đủ điều kiện buôn bán phân bón</t>
  </si>
  <si>
    <t>Lĩnh vực chăn nuôi và thú y</t>
  </si>
  <si>
    <t>Cấp mới</t>
  </si>
  <si>
    <t>Cấp, cấp lại giấy chứng nhận điều kiện vệ sinh thú y (cấp tỉnh)</t>
  </si>
  <si>
    <t>Cấp Giấy chứng nhận đủ điều kiện sản xuất thức ăn chăn nuôi thương mại, thức ăn chăn nuôi theo đặt hàng</t>
  </si>
  <si>
    <t>Cấp giấy chứng nhận cơ sở an toàn dịch bệnh động vật trên cạn (cấp tỉnh)</t>
  </si>
  <si>
    <t>Lĩnh vực Thủy lợi</t>
  </si>
  <si>
    <t>Cấp giấy phép cho các hoạt động trong phạm vi bảo vệ công trình thủy lợi: Xây dựng công trình mới; Lập bến, bãi tập kết nguyên liệu, nhiên liệu, vật tư, phương tiện; Khoan, đào khảo sát địa chất, thăm dò, khai thác khoáng sản, vật liệu xây dựng, khai thác nước dưới đất; Xây dựng công trình ngầm thuộc thẩm quyền cấp phép của UBND tỉnh.</t>
  </si>
  <si>
    <t>Lĩnh vực lâm nghiệp</t>
  </si>
  <si>
    <t>Công nhận, công nhận lại nguồn giống cây trồng lâm nghiệp</t>
  </si>
  <si>
    <t>Đăng ký mã số cơ sở nuôi, trồng các loài động vật, thực vật hoang dã nguy cấp, quý, hiếm nhóm II và các loài thuộc Phụ lục II, III CITES</t>
  </si>
  <si>
    <t>Sở Tài chính</t>
  </si>
  <si>
    <t>Lĩnh vực Tin học - Thống kê</t>
  </si>
  <si>
    <t>2.002206 .000.00.00.H02</t>
  </si>
  <si>
    <t>Đăng ký mã số đơn vị có quan hệ với ngân sách</t>
  </si>
  <si>
    <t>Lĩnh vực Quản lý Công sản</t>
  </si>
  <si>
    <t>1.005434 .000.00.00.H02</t>
  </si>
  <si>
    <t>Mua Quyển hóa đơn</t>
  </si>
  <si>
    <t>1.005426 .000.00.00.H02</t>
  </si>
  <si>
    <t>Quyết định thanh lý tài sản công</t>
  </si>
  <si>
    <t>1.005430 .000.00.00.H02</t>
  </si>
  <si>
    <t>Phê duyệt đề án sử dụng TS công tại đơn vị sự nghiệp công lập vào mục đích kinh doanh, cho thuê</t>
  </si>
  <si>
    <t>1.005429 .000.00.00.H02</t>
  </si>
  <si>
    <t>Thanh toán chi phí có liên quan đến việc xử lý tài sản công</t>
  </si>
  <si>
    <t>Sở TTTT</t>
  </si>
  <si>
    <t>Lĩnh vực Báo chí</t>
  </si>
  <si>
    <t>Cấp giấy phép xuất bản bản tin (địa phương)</t>
  </si>
  <si>
    <t>Quyết định số 258/QĐ-UBND ngày 04/02/2021</t>
  </si>
  <si>
    <t>Văn bản chấp thuận thay đổi nội dung ghi trong giấy phép xuất bản bản tin (địa phương)</t>
  </si>
  <si>
    <t>Cho phép họp báo (trong nước)</t>
  </si>
  <si>
    <t>Lĩnh vực Xuất bản, in và phát hành</t>
  </si>
  <si>
    <t>Cấp giấy phép xuất bản tài liệu không kinh doanh</t>
  </si>
  <si>
    <t>Quyết định số 696/QĐ-UBND ngày 8/4/2020</t>
  </si>
  <si>
    <t>Cấp giấy phép nhập khẩu xuất bản phẩm không kinh doanh</t>
  </si>
  <si>
    <t>Cấp giấy phép hoạt động in</t>
  </si>
  <si>
    <t>Quyết định số 99/QĐ-UBND ngày 17/01/2020</t>
  </si>
  <si>
    <t>Sở Văn hóa TTDL</t>
  </si>
  <si>
    <t>Lĩnh vực hoạt động mua bán hàng hóa quốc tế chuyên ngành văn hóa</t>
  </si>
  <si>
    <t>1.003560</t>
  </si>
  <si>
    <t>Xác nhận danh mục sản phẩm nghe nhìn có nội dung vui chơi giải trí nhập khẩu
với ngân sách</t>
  </si>
  <si>
    <t xml:space="preserve">Lĩnh vực Quảng cáo </t>
  </si>
  <si>
    <t>Tiếp nhận thông báo tổ chức đoàn người thực hiện quảng cáo</t>
  </si>
  <si>
    <t xml:space="preserve">Lĩnh vực Thể thao </t>
  </si>
  <si>
    <t>1.000920</t>
  </si>
  <si>
    <t>Thủ tục cấp giấy chứng nhận đủ 
điều kiện kinh doanh của doanh nghiệp kinh doanh hoạt động thể thao môn Cầu lông</t>
  </si>
  <si>
    <t xml:space="preserve">MC </t>
  </si>
  <si>
    <t>1.000501</t>
  </si>
  <si>
    <t>Thủ tục cấp giấy chứng nhận đủ 
điều kiện kinh doanh của doanh nghiệp kinh doanh hoạt động thể thao môn Quần vợt</t>
  </si>
  <si>
    <t>Sở Xây dựng</t>
  </si>
  <si>
    <t>Quy hoạch kiến trúc</t>
  </si>
  <si>
    <t>Cung cấp thông tin về quy hoạch xây dựng thuộc thẩm quyền của UBND cấp tỉnh</t>
  </si>
  <si>
    <t>Hoạt động xây dựng</t>
  </si>
  <si>
    <t>Cấp giấy phép xây dựng công trình cấp đặc biệt, cấp I, cấp II (Công trình không theo tuyến/Theo tuyến trong đô thị/Tín ngưỡng, tôn giáo/Tượng đài, tranh hoành tráng/Theo giai đoạn cho công trình không theo tuyến/Theo giai đoạn cho công trình theo tuyến trong đô thị/Dự án)</t>
  </si>
  <si>
    <t>Cấp giấy phép di dời đối với công trình cấp đặc biệt, cấp I và cấp II (Công trình không theo tuyến/Theo tuyến trong đô thị/Tín ngưỡng, tôn giáo/Tượng đài, tranh hoành tráng/Theo giai đoạn cho công trình không theo tuyến/Theo giai đoạn cho công trình theo tuyến trong đô thị/Dự án)</t>
  </si>
  <si>
    <t>Cấp điều chỉnh giấy phép xây dựng đối với công trình cấp đặc biệt, cấp I, cấp II (công trình Không theo tuyến/Theo tuyến trong đô thị/Tín ngưỡng, tôn giáo/Tượng đài, tranh hoành tráng/Theo giai đoạn cho công trình không theo tuyến/Theo giai đoạn cho công trình theo tuyến trong đô thị/Dự án)</t>
  </si>
  <si>
    <t>Sở Y tế</t>
  </si>
  <si>
    <t>Lĩnh vực Khám, chữa bệnh</t>
  </si>
  <si>
    <t>1.003709.000.00.00.H02</t>
  </si>
  <si>
    <t>Cấp lần đầu chứng chỉ hành nghề khám bệnh, chữa bệnh đối với người Việt Nam thuộc thẩm quyền của Sở Y tế</t>
  </si>
  <si>
    <t>Trường hợp 1: Cần xác minh</t>
  </si>
  <si>
    <t>Trường hợp 2: Không cần xác minh</t>
  </si>
  <si>
    <t>1.003748.000.00.00.H02</t>
  </si>
  <si>
    <t>Cấp bổ sung phạm vi hoạt động chuyên môn trong chứng chỉ hành nghề thuộc thẩm quyền của Sở Y tế</t>
  </si>
  <si>
    <t>1.003773.000.00.00.H02</t>
  </si>
  <si>
    <t>Cấp thay đổi phạm vi hoạt động chuyên môn trong chứng chỉ hành nghề khám bệnh, chữa bệnh thuộc thẩm quyền của Sở Y tế</t>
  </si>
  <si>
    <t>1.003787.000.00.00.H02</t>
  </si>
  <si>
    <t>Cấp lại chứng chỉ hành nghề khám bệnh, chữa bệnh bị mất hoặc hư hỏng chứng chỉ hành nghề hoặc bị thu hồi chứng chỉ hành nghề theo quy định tại điểm a, b Khoản 1 Điều 29 Luật khám bệnh, chữa bệnh thuộc thẩm quyền của Sở Y tế</t>
  </si>
  <si>
    <t>1.003824.000.00.00.H02</t>
  </si>
  <si>
    <t>Cấp lại chứng chỉ hành nghề khám bệnh, chữa bệnh đối với người Việt Nam bị thu hồi chứng chỉ hành nghề theo quy định tại điểm c, d, đ, e và g Khoản 1 Điều 29 Luật khám bệnh, chữa bệnh thuộc thẩm quyền của Sở Y tế</t>
  </si>
  <si>
    <t>1.003848.000.00.00.H02</t>
  </si>
  <si>
    <t>Cấp giấy phép hoạt động đối với bệnh viện thuộc Sở Y tế và áp dụng đối với trường hợp khi thay đổi hình thức tổ chức, chia tách, hợp nhất, sáp nhập</t>
  </si>
  <si>
    <t>1.003876.000.00.00.H02</t>
  </si>
  <si>
    <t>Cấp giấy phép hoạt động đối với Phòng khám đa khoa thuộc thẩm quyền của Sở Y tế</t>
  </si>
  <si>
    <t>1.003803.000.00.00.H02</t>
  </si>
  <si>
    <t>Cấp giấy phép hoạt động đối với Phòng khám chuyên khoa thuộc thẩm quyền của Sở Y tế</t>
  </si>
  <si>
    <t>1.003547.000.00.00.H02</t>
  </si>
  <si>
    <t>Điều chỉnh giấy phép hoạt động đối với cơ sở khám bệnh, chữa bệnh khi thay đổi quy mô giường bệnh hoặc cơ cấu tổ chức hoặc phạm vi hoạt động chuyên môn thuộc thẩm quyền của Sở Y tế</t>
  </si>
  <si>
    <t>28  ngày (PK); 38 ngày (BV)</t>
  </si>
  <si>
    <t>1.003531.000.00.00.H02</t>
  </si>
  <si>
    <t>Cấp giấy phép hoạt động đối với cơ sở khám bệnh, chữa bệnh khi thay đổi người chịu trách nhiệm chuyên môn của cơ sở khám bệnh, chữa bệnh thuộc thẩm quyền của Sở Y tế</t>
  </si>
  <si>
    <t>1.003516.000.00.00.H02</t>
  </si>
  <si>
    <t>Cấp lại giấy phép hoạt động đối với cơ sở khám bệnh, chữa bệnh thuộc thẩm quyền của Sở Y tế do bị mất, hoặc hư hỏng hoặc bị thu hồi do cấp không đúng thẩm quyền</t>
  </si>
  <si>
    <t>2.00098.000.00.00.H02</t>
  </si>
  <si>
    <t>Cấp giấy chứng nhận người sở hữu bài thuốc gia truyền và phương pháp chữa bệnh gia truyền thuộc thẩm quyền của Sở Y tế</t>
  </si>
  <si>
    <t>2.000984.000.00.00.H02</t>
  </si>
  <si>
    <t>Cấp giấy phép hoạt động đối với cơ sở dịch vụ y tế thuộc thẩm quyền của Sở Y tế</t>
  </si>
  <si>
    <t>1.002464.000.00.00.H02</t>
  </si>
  <si>
    <t>Cấp giấy xác nhận nội dung quảng cáo dịch vụ khám bệnh, chữa bệnh thuộc thẩm quyền của Sở Y tế</t>
  </si>
  <si>
    <t>Lĩnh vực Dược phẩm</t>
  </si>
  <si>
    <t>1.002399.000.00.00.H02</t>
  </si>
  <si>
    <t>Cấp Giấy chứng nhận đủ điều kiện kinh doanh dược cho cơ sở kinh doanh thuốc phải kiểm soát đặc biệt thuộc thẩm quyền của Sở Y tế</t>
  </si>
  <si>
    <t>TH1: Không phải đi đánh giá cơ sở</t>
  </si>
  <si>
    <t>TH2: Phải đi đánh giá cơ sở</t>
  </si>
  <si>
    <t>1.004593.000.00.00.H02</t>
  </si>
  <si>
    <t>Cấp lần đầu và cấp Giấy chứng nhận đủ điều kiện kinh doanh dược đối với trường hợp bị thu hồi Giấy chứng nhận đủ điều kiện kinh doanh dược thuộc thẩm quyền của Sở Y tế (Cơ sở bán buôn thuốc, nguyên liệu làm thuốc; Cơ sở bán lẻ thuốc bao gồm nhà thuốc, quầy thuốc, tủ thuốc trạm y tế xã, cơ sở chuyên bán lẻ dược liệu, thuốc dược liệu, thuốc cổ truyền)</t>
  </si>
  <si>
    <t>1.004585.000.00.00.H02</t>
  </si>
  <si>
    <t>Cấp Giấy chứng nhận đủ điều kiện kinh doanh dược cho cơ sở thay đổi loại hình kinh doanh hoặc phạm vi kinh doanh dược mà có thay đổi điều kiện kinh doanh; thay đổi địa điểm kinh doanh dược thuộc thẩm quyền của Sở Y tế (Cơ sở bán buôn thuốc, nguyên liệu làm thuốc; Cơ sở bán lẻ thuốc bao gồm nhà thuốc, quầy thuốc, tủ thuốc trạm y tế xã, cơ sở chuyên bán lẻ dược liệu, thuốc dược liệu, thuốc cổ truyền)</t>
  </si>
  <si>
    <t>1.004571.000.00.00.H02</t>
  </si>
  <si>
    <t>Điều chỉnh Giấy chứng nhận đủ điều kiện kinh doanh dược thuộc thẩm quyền của Sở Y tế (Cơ sở bán buôn thuốc, nguyên liệu làm thuốc; cơ sở bán lẻ thuốc bao gồm nhà thuốc, quầy thuốc, tủ thuốc trạm y tế xã, cơ sở chuyên bán lẻ dược liệu, thuốc dược liệu, thuốc cổ truyền)</t>
  </si>
  <si>
    <t>1.004576.000.00.00.H02</t>
  </si>
  <si>
    <t>Cấp lại Giấy chứng nhận đủ điều kiện kinh doanh dược thuộc thẩm quyền của Sở Y tế (Cơ sở bán buôn thuốc, nguyên liệu làm thuốc; Cơ sở bán lẻ thuốc bao gồm nhà thuốc, quầy thuốc, tủ thuốc trạm y tế xã, cơ sở chuyên bán lẻ dược liệu, thuốc dược liệu, thuốc cổ truyền)</t>
  </si>
  <si>
    <t>TH1: Trường hợp Giấy chứng nhận đủ điều kiện kinh doanh dược bị mất, hư hỏng</t>
  </si>
  <si>
    <t>1.002952.000.00.00.H02</t>
  </si>
  <si>
    <t>Đánh giá duy trì đáp ứng thực hành tốt cơ sở bán lẻ thuốc</t>
  </si>
  <si>
    <t>Phụ lục I</t>
  </si>
  <si>
    <t>Thời hạn giải quyết
 của các cơ quan (sau cắt giảm)</t>
  </si>
  <si>
    <t>Thời hạn giải quyết của các cơ quan (sau cắt giảm)</t>
  </si>
  <si>
    <t>Thời gian giải quyết của các cơ quan (sau cắt giảm)</t>
  </si>
  <si>
    <t>Thời hạn giải quyết (ngày làm việc)</t>
  </si>
  <si>
    <t>Thời hạn giải quyết của các cơ quan sau cắt giảm (ngày làm việc)</t>
  </si>
  <si>
    <t>Thời hạn của các cơ quan (sau cắt giảm)</t>
  </si>
  <si>
    <t>DANH MỤC TTHC CẮT GIẢM THỜI GIAN THUỘC THẨM QUYỀN GIẢI QUYẾT CỦA BAN QUẢN LÝ CÁC KCN</t>
  </si>
  <si>
    <t>DANH MỤC TTHC CẮT GIẢM THỜI GIAN THUỘC THẨM QUYỀN GIẢI QUYẾT CỦA SỞ CÔNG THƯƠNG</t>
  </si>
  <si>
    <t>DANH MỤC TTHC CẮT GIẢM THỜI GIAN THUỘC THẨM QUYỀN GIẢI QUYẾT 
CỦA SỞ GIÁO DỤC VÀ ĐÀO TẠO</t>
  </si>
  <si>
    <t>DANH MỤC TTHC CẮT GIẢM THỜI GIAN THUỘC THẨM QUYỀN GIẢI QUYẾT  
 CỦA SỞ GIAO THÔNG VẬN TẢI</t>
  </si>
  <si>
    <t>DANH MỤC TTHC CẮT GIẢM THỜI GIAN THUỘC THẨM QUYỀN GIẢI QUYẾT 
CỦA SỞ KẾ HOẠCH VÀ ĐẦU TƯ</t>
  </si>
  <si>
    <t>DANH MỤC TTHC CẮT GIẢM THỜI GIAN THUỘC THẨM QUYỀN GIẢI QUYẾT 
CỦA SỞ KHOA HỌC VÀ CÔNG NGHỆ</t>
  </si>
  <si>
    <t>DANH MỤC TTHC CẮT GIẢM THỜI GIAN THUỘC THẨM QUYỀN GIẢI QUYẾT 
CỦA SỞ LAO ĐỘNG-THƯƠNG BINH VÀ XÃ HỘI</t>
  </si>
  <si>
    <t>DANH MỤC TTHC CẮT GIẢM THỜI GIAN THUỘC THẨM QUYỀN GIẢI QUYẾT CỦA SỞ NGOẠI VỤ</t>
  </si>
  <si>
    <t>DANH MỤC TTHC CẮT GIẢM THỜI GIAN THUỘC THẨM QUYỀN GIẢI QUYẾT CỦA SỞ NỘI VỤ</t>
  </si>
  <si>
    <t>DANH MỤC TTHC CẮT GIẢM THỜI GIAN THUỘC THẨM QUYỀN GIẢI QUYẾT CỦA SỞ NN VÀ PTNT</t>
  </si>
  <si>
    <t>DANH MỤC TTHC CẮT GIẢM THỜI GIAN THUỘC THẨM QUYỀN GIẢI QUYẾT CỦA SỞ TÀI CHÍNH</t>
  </si>
  <si>
    <t>DANH MỤC TTHC CẮT GIẢM THỜI GIAN THUỘC THẨM QUYỀN GIẢI QUYẾT CỦA SỞ THÔNG TIN VÀ TRUYỀN THÔNG</t>
  </si>
  <si>
    <t>DANH MỤC TTHC CẮT GIẢM THỜI GIAN THUỘC THẨM QUYỀN GIẢI QUYẾT CỦA SỞ TƯ PHÁP</t>
  </si>
  <si>
    <t>DANH MỤC TTHC CẮT GIẢM THỜI GIAN THUỘC THẨM QUYỀN GIẢI QUYẾT CỦA SỞ VĂN HÓA, THỂ THAO VÀ DU LỊCH</t>
  </si>
  <si>
    <t>DANH MỤC TTHC CẮT GIẢM THỜI GIAN THUỘC THẨM QUYỀN GIẢI QUYẾT CỦA SỞ XÂY DỰNG</t>
  </si>
  <si>
    <t>DANH MỤC TTHC CẮT GIẢM THỜI GIAN THUỘC THẨM QUYỀN GIẢI QUYẾT CỦA SỞ Y TẾ</t>
  </si>
  <si>
    <t>Bán hoặc góp vốn bằng tài sản gắn liền với đất thuê của Nhà nước theo hình thức thuê đất trả tiền hàng năm</t>
  </si>
  <si>
    <t>Đăng ký biến động đối với trường hợp chuyển từ hình thức thuê đất trả tiền hàng năm sang thuê đất trả tiền một lần cho cả thời gian thuê hoặc từ giao đất không thu tiền sử dụng đất sang hình thức thuê đất hoặc từ thuê đất sang giao đất có thu tiền sử dụng đất</t>
  </si>
  <si>
    <t xml:space="preserve">Sở </t>
  </si>
  <si>
    <t>Cơ quan phối hợp giải quyết</t>
  </si>
  <si>
    <t>Lưu ý: Đối với các xã miền núi, vùng sâu, vùng xa, vùng có điều kiện kinh tế - xã hội khó khăn được tăng thêm 10 ngày</t>
  </si>
  <si>
    <t>Điều chỉnh quyết định thu hồi đất, giao đất, cho thuê đất, cho phép chuyển mục đích sử dụng đất của Thủ tướng Chính phủ đã ban hành trước ngày 01/7/2004</t>
  </si>
  <si>
    <t>UBND tỉnh 5 ngày, Bộ TNMT 20 ngày</t>
  </si>
  <si>
    <t xml:space="preserve">Đăng ký quyền sử dụng đất lần đầu  </t>
  </si>
  <si>
    <t>Đăng ký và cấp Giấy chứng nhận quyền sử dụng đất, quyền sở hữu nhà ở và tài sản khác gắn liền với đất lần đầu</t>
  </si>
  <si>
    <t>Cấp Giấy chứng nhận quyền sử dụng đất, quyền sở hữu nhà ở và tài sản khác gắn liền với đất cho người đã đăng ký quyền sử dụng đất lần đầu</t>
  </si>
  <si>
    <t>Đăng ký, cấp Giấy chứng nhận quyền sử dụng đất, quyền sở hữu nhà ở và tài sản khác gắn liền với đất lần đầu đối với tài sản gắn liền với đất mà chủ sở hữu không đồng thời là người sử dụng đất</t>
  </si>
  <si>
    <t>Cấp lại Giấy chứng nhận hoặc cấp lại Trang bổ sung của Giấy chứng nhận do bị mất</t>
  </si>
  <si>
    <t>LĨNH VỰC TÀI NGUYÊN NƯỚC</t>
  </si>
  <si>
    <t xml:space="preserve">Thẩm quyền cấp phép của Sở Tài nguyên và Môi trường  </t>
  </si>
  <si>
    <r>
      <t>Cấp giấy phép, khai thác sử dụng nước dưới đất đối với công trình có lưu lượng dưới 3.000m</t>
    </r>
    <r>
      <rPr>
        <vertAlign val="superscript"/>
        <sz val="12"/>
        <color theme="1"/>
        <rFont val="Times New Roman"/>
        <family val="1"/>
        <charset val="163"/>
      </rPr>
      <t>3</t>
    </r>
    <r>
      <rPr>
        <sz val="12"/>
        <color theme="1"/>
        <rFont val="Times New Roman"/>
        <family val="1"/>
        <charset val="163"/>
      </rPr>
      <t>/ngày đêm</t>
    </r>
  </si>
  <si>
    <r>
      <t>Gia hạn/điều chỉnh giấy phép khai thác, sử dụng nước dưới đất đối với công trình có lưu lượng nước trên 10 m</t>
    </r>
    <r>
      <rPr>
        <vertAlign val="superscript"/>
        <sz val="12"/>
        <color theme="1"/>
        <rFont val="Times New Roman"/>
        <family val="1"/>
        <charset val="163"/>
      </rPr>
      <t>3</t>
    </r>
    <r>
      <rPr>
        <sz val="12"/>
        <color theme="1"/>
        <rFont val="Times New Roman"/>
        <family val="1"/>
        <charset val="163"/>
      </rPr>
      <t>/ngày đêm đến dưới 3.000 m</t>
    </r>
    <r>
      <rPr>
        <vertAlign val="superscript"/>
        <sz val="12"/>
        <color theme="1"/>
        <rFont val="Times New Roman"/>
        <family val="1"/>
        <charset val="163"/>
      </rPr>
      <t>3</t>
    </r>
    <r>
      <rPr>
        <sz val="12"/>
        <color theme="1"/>
        <rFont val="Times New Roman"/>
        <family val="1"/>
        <charset val="163"/>
      </rPr>
      <t>/ngày đêm</t>
    </r>
  </si>
  <si>
    <r>
      <t>Cấp giấy phép khai thác, sử dụng nước mặt cho sản xuất nông nghiệp, nuôi trồng thủy sản với lưu lượng từ 0,1m</t>
    </r>
    <r>
      <rPr>
        <vertAlign val="superscript"/>
        <sz val="12"/>
        <color theme="1"/>
        <rFont val="Times New Roman"/>
        <family val="1"/>
        <charset val="163"/>
      </rPr>
      <t>3</t>
    </r>
    <r>
      <rPr>
        <sz val="12"/>
        <color theme="1"/>
        <rFont val="Times New Roman"/>
        <family val="1"/>
        <charset val="163"/>
      </rPr>
      <t>/giây đến dưới 1,0 m</t>
    </r>
    <r>
      <rPr>
        <vertAlign val="superscript"/>
        <sz val="12"/>
        <color theme="1"/>
        <rFont val="Times New Roman"/>
        <family val="1"/>
        <charset val="163"/>
      </rPr>
      <t>3</t>
    </r>
    <r>
      <rPr>
        <sz val="12"/>
        <color theme="1"/>
        <rFont val="Times New Roman"/>
        <family val="1"/>
        <charset val="163"/>
      </rPr>
      <t>/giây; cho các mục đích khác với lưu lượng dưới 50.000 m</t>
    </r>
    <r>
      <rPr>
        <vertAlign val="superscript"/>
        <sz val="12"/>
        <color theme="1"/>
        <rFont val="Times New Roman"/>
        <family val="1"/>
        <charset val="163"/>
      </rPr>
      <t>3</t>
    </r>
    <r>
      <rPr>
        <sz val="12"/>
        <color theme="1"/>
        <rFont val="Times New Roman"/>
        <family val="1"/>
        <charset val="163"/>
      </rPr>
      <t>/ngày đêm</t>
    </r>
  </si>
  <si>
    <r>
      <t>Gia hạn/điều chỉnh giấy phép khai thác, sử dụng nước mặt cho sản xuất nông nghiệp, nuôi trồng thủy sản với lưu lượng từ 0,1 m</t>
    </r>
    <r>
      <rPr>
        <vertAlign val="superscript"/>
        <sz val="12"/>
        <color theme="1"/>
        <rFont val="Times New Roman"/>
        <family val="1"/>
        <charset val="163"/>
      </rPr>
      <t>3</t>
    </r>
    <r>
      <rPr>
        <sz val="12"/>
        <color theme="1"/>
        <rFont val="Times New Roman"/>
        <family val="1"/>
        <charset val="163"/>
      </rPr>
      <t>/giây đến dưới 1,0 m</t>
    </r>
    <r>
      <rPr>
        <vertAlign val="superscript"/>
        <sz val="12"/>
        <color theme="1"/>
        <rFont val="Times New Roman"/>
        <family val="1"/>
        <charset val="163"/>
      </rPr>
      <t>3</t>
    </r>
    <r>
      <rPr>
        <sz val="12"/>
        <color theme="1"/>
        <rFont val="Times New Roman"/>
        <family val="1"/>
        <charset val="163"/>
      </rPr>
      <t>/giây; cho các mục đích khác với lưu lượng dưới 50.000 m</t>
    </r>
    <r>
      <rPr>
        <vertAlign val="superscript"/>
        <sz val="12"/>
        <color theme="1"/>
        <rFont val="Times New Roman"/>
        <family val="1"/>
        <charset val="163"/>
      </rPr>
      <t>3</t>
    </r>
    <r>
      <rPr>
        <sz val="12"/>
        <color theme="1"/>
        <rFont val="Times New Roman"/>
        <family val="1"/>
        <charset val="163"/>
      </rPr>
      <t>/ngày đêm</t>
    </r>
  </si>
  <si>
    <t>LĨNH VỰC KHOÁNG SẢN</t>
  </si>
  <si>
    <t>Cấp, điều chỉnh Giấy phép khai thác khoáng sản; cấp Giấy phép khai thác khoáng sản ở khu vực có dự án đầu tư xây dựng công trình</t>
  </si>
  <si>
    <t>Đấu giá quyền khai thác khoáng sản ở khu vực chưa thăm dò khoáng sản</t>
  </si>
  <si>
    <t>Cấp Giấy phép thăm dò khoáng sản</t>
  </si>
  <si>
    <t>Gia hạn Giấy phép thăm dò khoáng sản</t>
  </si>
  <si>
    <t>Chuyển nhượng quyền thăm dò khoáng sản</t>
  </si>
  <si>
    <t>Trả lại Giấy phép thăm dò khoáng sản hoặc trả lại một phần diện tích khu vực thăm dò khoáng sản</t>
  </si>
  <si>
    <t>Gia hạn Giấy phép khai thác khoáng sản</t>
  </si>
  <si>
    <t>Chuyển nhượng quyền khai thác khoáng sản</t>
  </si>
  <si>
    <t>Trả lại Giấy phép khai thác khoáng sản, trả lại một phần diện tích khu vực khai thác khoáng sản.</t>
  </si>
  <si>
    <t>Đóng cửa mỏ khoáng sản</t>
  </si>
  <si>
    <t>Cấp Giấy phép khai thác tận thu khoáng sản</t>
  </si>
  <si>
    <t>Gia hạn Giấy phép khai thác tận thu khoáng sản</t>
  </si>
  <si>
    <t>sau cắt giảm</t>
  </si>
  <si>
    <t xml:space="preserve">Cơ chế giải quyết </t>
  </si>
  <si>
    <t>Thời hạn giải quyết (ngày )</t>
  </si>
  <si>
    <t>Tỷ lệ % cắt giảm</t>
  </si>
  <si>
    <t>Quyết định công bố của Chủ tịch UBND tỉnh</t>
  </si>
  <si>
    <t xml:space="preserve"> Quyết định số 1485/QĐ-UBND ngày 16/7/2021 của Chủ tịch UBND tỉnh</t>
  </si>
  <si>
    <t>Quyết định số 1485/QĐ-UBND ngày 16/7/2021 của Chủ tịch UBND tỉnh</t>
  </si>
  <si>
    <t>Quyết định 1816/QĐ-UBND ngày 08/9/2020 của UBND tỉnh Bắc Giang</t>
  </si>
  <si>
    <t> Quyết định số 1401/QĐ-UBND ngày 08/7/2021</t>
  </si>
  <si>
    <t>Quyết định số 1401/QĐ-UBND ngày 08/7/2021</t>
  </si>
  <si>
    <t>Quyết định số 1401/QĐ-UBND ngày 08/7/2021</t>
  </si>
  <si>
    <t xml:space="preserve">Quyết định công bố của Chủ tịch UBND tỉnh </t>
  </si>
  <si>
    <t>Quyết định số 150/QĐ-UBND ngày 21/01/2022 của Chủ tịch UBND tỉnh</t>
  </si>
  <si>
    <t xml:space="preserve"> Quyết định số 1659/QĐ-UBND ngày 04/08/2021</t>
  </si>
  <si>
    <t>Quyết định số 1659/QĐ-UBND ngày 04/08/2021</t>
  </si>
  <si>
    <t xml:space="preserve"> Theo quy định</t>
  </si>
  <si>
    <r>
      <rPr>
        <sz val="12"/>
        <rFont val="Times New Roman"/>
        <family val="1"/>
      </rPr>
      <t>Quyết định số 124/QĐ-UBND</t>
    </r>
    <r>
      <rPr>
        <sz val="12"/>
        <color rgb="FFFF0000"/>
        <rFont val="Times New Roman"/>
        <family val="1"/>
      </rPr>
      <t xml:space="preserve"> </t>
    </r>
    <r>
      <rPr>
        <sz val="12"/>
        <color rgb="FF000000"/>
        <rFont val="Times New Roman"/>
        <family val="1"/>
      </rPr>
      <t>ngày 20/01/2020</t>
    </r>
  </si>
  <si>
    <t>Quyết định số 765/QĐ-UBND ngày 30/4/2021</t>
  </si>
  <si>
    <t>Quyết định số 101/QĐ-UBND ngày 17/01/2020</t>
  </si>
  <si>
    <t>Quyết định số 1650/QĐ-UBND ngày 03/8/2021</t>
  </si>
  <si>
    <t>Quyết định số 170/QĐ-UBND ngày 27/01/2022</t>
  </si>
  <si>
    <t>Quyết định số 100/QĐ-UBND ngày 17/01/2020</t>
  </si>
  <si>
    <t>Quyết định số 100/QĐ-UBND ngày 17/01/2022</t>
  </si>
  <si>
    <t>Quyết định số 690/QĐ-UBND ngày 19/4/2021</t>
  </si>
  <si>
    <t>Quyết định số 690/QĐ-UBND
 ngày 19/4/2021</t>
  </si>
  <si>
    <t>Quyết định số 357/QĐ-UBND ngày 27/02/2021</t>
  </si>
  <si>
    <t>Quyết định số 1468/QĐ-UBND  ngày 14/7/2021</t>
  </si>
  <si>
    <t xml:space="preserve">Tỷ lệ % cắt giảm </t>
  </si>
  <si>
    <t>Quyết định số 1048/QĐ-UBND ngày 02/06/2021</t>
  </si>
  <si>
    <t>Đối với nội dung được ủy quyền quyết định cho Giám đốc Sở Ngoại vụ</t>
  </si>
  <si>
    <t>Quyết định số 166/QĐ-UBND ngày 17/8/2021</t>
  </si>
  <si>
    <t>Quyết định số  2141/QĐ-UBND ngày 26/10/2020</t>
  </si>
  <si>
    <t>Quyết định số 2649/QĐ-UBND ngày 17/07/2022</t>
  </si>
  <si>
    <t>Sở Nội vụ</t>
  </si>
  <si>
    <t>UBND/Chủ tịch UBND tỉnh</t>
  </si>
  <si>
    <t>-           </t>
  </si>
  <si>
    <r>
      <t xml:space="preserve">-  CT UBND tỉnh: </t>
    </r>
    <r>
      <rPr>
        <b/>
        <i/>
        <sz val="12"/>
        <color rgb="FF000000"/>
        <rFont val="Times New Roman"/>
        <family val="1"/>
      </rPr>
      <t>03 ngày</t>
    </r>
  </si>
  <si>
    <t>LĨNH VỰC QUẢN LÝ ĐẤT ĐAI</t>
  </si>
  <si>
    <t xml:space="preserve">UBND tỉnh: 5 </t>
  </si>
  <si>
    <t xml:space="preserve">UBND tỉnh: 3 </t>
  </si>
  <si>
    <t xml:space="preserve">HĐND tỉnh: 30, UBND tỉnh: 5 </t>
  </si>
  <si>
    <t>Cấp điều chỉnh chứng chỉ hành nghề khám bệnh, chữa bệnh trong trường hợp đề nghị thay đổi họ và tên, ngày tháng năm sinh thuộc thẩm quyền của Sở Y tế</t>
  </si>
  <si>
    <t>Quyết định số  103/QĐ-UBND ngày 17/01/2020 của UBND tỉnh Bắc Giang</t>
  </si>
  <si>
    <t xml:space="preserve">Quyết định số 1209/QĐ-UBND tỉnh ngày 19/6/2021 </t>
  </si>
  <si>
    <t xml:space="preserve">Quyết định số 1608/QĐ-UBND tỉnh ngày 29/7/2021 </t>
  </si>
  <si>
    <t xml:space="preserve">Quyết định số 1608/QĐ-UBND  ngày 29/7/2021 </t>
  </si>
  <si>
    <t xml:space="preserve">Quyết định số 1209/QĐ-UBND  ngày 19/6/2021 </t>
  </si>
  <si>
    <t xml:space="preserve">Quyết định số 1209/QĐ-UBND ngày 19/6/2021 </t>
  </si>
  <si>
    <t xml:space="preserve">Quyết định số 1778/QĐ-UBND ngày 1/9/2020 </t>
  </si>
  <si>
    <r>
      <t>Quyết định</t>
    </r>
    <r>
      <rPr>
        <b/>
        <sz val="12"/>
        <color theme="1"/>
        <rFont val="Times New Roman"/>
        <family val="1"/>
      </rPr>
      <t xml:space="preserve"> </t>
    </r>
    <r>
      <rPr>
        <sz val="12"/>
        <color theme="1"/>
        <rFont val="Times New Roman"/>
        <family val="1"/>
      </rPr>
      <t>218/QĐ-UBND ngày 21/02/2022</t>
    </r>
  </si>
  <si>
    <r>
      <t>Quyết định</t>
    </r>
    <r>
      <rPr>
        <b/>
        <sz val="12"/>
        <color theme="1"/>
        <rFont val="Times New Roman"/>
        <family val="1"/>
      </rPr>
      <t xml:space="preserve"> </t>
    </r>
    <r>
      <rPr>
        <sz val="12"/>
        <color theme="1"/>
        <rFont val="Times New Roman"/>
        <family val="1"/>
      </rPr>
      <t xml:space="preserve">218/QĐ-UBND ngày 21/02/2022 </t>
    </r>
  </si>
  <si>
    <t xml:space="preserve">Quyết định 1816/QĐ-UBND ngày 08/9/2020 </t>
  </si>
  <si>
    <t xml:space="preserve">Quyết định 102/QĐ-UBND ngày 17/01/2020 </t>
  </si>
  <si>
    <r>
      <t>Quyết định</t>
    </r>
    <r>
      <rPr>
        <b/>
        <sz val="12"/>
        <color theme="1"/>
        <rFont val="Times New Roman"/>
        <family val="1"/>
      </rPr>
      <t xml:space="preserve"> </t>
    </r>
    <r>
      <rPr>
        <sz val="12"/>
        <color theme="1"/>
        <rFont val="Times New Roman"/>
        <family val="1"/>
      </rPr>
      <t xml:space="preserve">485/QĐ-UBND ngày 18/3/2021 </t>
    </r>
  </si>
  <si>
    <t xml:space="preserve">Quyết định số  103/QĐ-UBND ngày 17/01/2020 </t>
  </si>
  <si>
    <t xml:space="preserve">Quyết định số 116/QĐ-UBND ngày 30/01/2020 </t>
  </si>
  <si>
    <t xml:space="preserve">Quyết định số 2441/QĐ-UBND ngày 29/11/2021 </t>
  </si>
  <si>
    <t xml:space="preserve">Quyết định số 116/QĐ-UBND ngày 30/01/2020  </t>
  </si>
  <si>
    <t xml:space="preserve">Quyết định  số 116/QĐ-UBND ngày 30/01/2020 </t>
  </si>
  <si>
    <t>Công bố cơ sở xét nghiệm đạt tiêu chuẩn an toàn sinh học cấp I, cấp II</t>
  </si>
  <si>
    <t>Cấp giấy xác nhận nội dung thông tin thuốc theo hình thức hội thảo giới thiệu thuốc</t>
  </si>
  <si>
    <t>1.00358.000.00.00.H02</t>
  </si>
  <si>
    <t>1.003963.000.00.00.H02</t>
  </si>
  <si>
    <t>Sở LĐTBXH: 14 ngày</t>
  </si>
  <si>
    <t>Sở Lao động – TB&amp;XH: 07 ngày</t>
  </si>
  <si>
    <t xml:space="preserve"> - Phòng LĐTBXH cấp huyện: 05 ngày</t>
  </si>
  <si>
    <t>Sở LĐ – TB&amp;XH: 07 ngày</t>
  </si>
  <si>
    <t>Sở LĐ – TB&amp;XH: 06 ngày LV</t>
  </si>
  <si>
    <t>Sở LĐTBXH: 05 ngày</t>
  </si>
  <si>
    <t>-UBND cấp xã: 04 ngày LV;
- Phòng LĐ-TB&amp;XH: 5 ngày LV</t>
  </si>
  <si>
    <t>Sở LĐ-TB&amp;XH: 07 ngày</t>
  </si>
  <si>
    <t>-UBND cấp xã: 04 ngày LV'
- Phòng LĐTBXH: 5 ngày LV</t>
  </si>
  <si>
    <t>Sở LĐTB&amp;XH: 15 ngày</t>
  </si>
  <si>
    <t>CT UBND tỉnh: 03 ngày</t>
  </si>
  <si>
    <t>Sở LĐTB&amp;XH: 11 ngày</t>
  </si>
  <si>
    <t>Sở LĐTB&amp;XH: 07 ngày</t>
  </si>
  <si>
    <t>Sở LĐTB&amp;XH: 10 ngày</t>
  </si>
  <si>
    <t xml:space="preserve">Đối với trường hợp doanh nghiệp thay đổi một trong các nội dung của giấy phépđã được cấp (gồm: tên doanh nghiệp, địa chỉ trụ sở chính nhưng vẫn trên địa bàn cấp tỉnh đã cấp giấy phép; người đại diện theo pháp luật của doanh nghiệp); giấy phép bị mất; giấy phép bị hư hỏng không còn đầy đủ thông tin trên giấy phép </t>
  </si>
  <si>
    <t>Sở LĐTB&amp;XH: 12 ngày</t>
  </si>
  <si>
    <t>Cấp lại Giấy phép xe tập lái</t>
  </si>
  <si>
    <t>1001751.000.00.00.H02</t>
  </si>
  <si>
    <t>Kiểm tra công tác nghiệm thu đưa công trình vào sử dụng</t>
  </si>
  <si>
    <t>Thẩm định Dự án đầu tư xây dựng (Đối với công trình nhóm C)</t>
  </si>
  <si>
    <t>Đăng ký khai thác tuyến</t>
  </si>
  <si>
    <t>Thi đua khen thưởng</t>
  </si>
  <si>
    <t>Tặng thưởng Bằng khen cấp bộ, ngành, đoàn thể Trung ương, tỉnh, thành phố trực thuộc Trung ương theo đợt hoặc chuyên đề</t>
  </si>
  <si>
    <t>Tặng thưởng Bằng khen cấp bộ, ngành, đoàn thể Trung ương, tỉnh, thành phố trực thuộc Trung ương về thành tích đột xuất</t>
  </si>
  <si>
    <t xml:space="preserve">	Tặng thưởng Bằng khen cấp bộ, ngành, đoàn thể Trung ương, tỉnh, thành phố trực thuộc Trung ương về thành tích đối ngoại</t>
  </si>
  <si>
    <t>Tiếp nhận hồ sơ đăng ký công bố hợp quy đối với sản phẩm, hàng hóa vật liệu xây dựng</t>
  </si>
  <si>
    <t xml:space="preserve">	Cấp gia hạn chứng chỉ hành nghề hoạt động xây dựng chứng chỉ hạng II, hạng III</t>
  </si>
  <si>
    <t>Kinh doanh bất động sản</t>
  </si>
  <si>
    <t>Cấp mới chứng chỉ hành nghề môi giới bất động sản</t>
  </si>
  <si>
    <t>Quyết định số 98/QĐ-UBND ngày 17/01/2020</t>
  </si>
  <si>
    <t>Quyết định số 1468/QĐ-UBND ngày 14/07/2021</t>
  </si>
  <si>
    <t>Đăng ký sử dụng máy photocopy màu, máy in có chức năng photocopy màu</t>
  </si>
  <si>
    <t>Đăng ký hoạt động cơ sở in</t>
  </si>
  <si>
    <t>Thay đổi thông tin đăng ký hoạt động cơ sở in</t>
  </si>
  <si>
    <t>(Kèm theo Quyết định số        /QĐ-UBND ngày      tháng 10 năm 2022 của Chủ tịch UBND tỉnh)</t>
  </si>
  <si>
    <t xml:space="preserve">(Kèm theo Quyết định số        /QĐ-UBND  ngày        tháng 10 năm 2022 của Chủ tịch UBND tỉnh)
</t>
  </si>
  <si>
    <t>(Kèm theo Quyết định số      /QĐ-UBND ngày     tháng 10 năm 2022 của Chủ tịch UBND tỉnh)</t>
  </si>
  <si>
    <t>(Kèm theo Quyết định số       /QĐ-UBND ngày     tháng 10 năm 2022 của Chủ tịch UBND tỉnh)</t>
  </si>
  <si>
    <t>(Kèm theo Quyết định số             /QĐ-UBND ngày       tháng 10 năm 2022 của Chủ tịch UBND tỉnh)</t>
  </si>
  <si>
    <t>(Kèm theo Quyết định số       /QĐ-UBND  ngày     tháng 10 năm 2022 của Chủ tịch UBND tỉnh)</t>
  </si>
  <si>
    <t>(Kèm theo Quyết định số          /QĐ-UBND ngày     tháng 10 năm 2022 của Chủ tịch UBND tỉnh)</t>
  </si>
  <si>
    <t>(Kèm theo Quyết định số         /QĐ-UBND  ngày      tháng 10 năm 2022 của Chủ tịch UBND tỉnh)</t>
  </si>
  <si>
    <r>
      <t xml:space="preserve">PHỤ LỤC I
DANH MỤC TTHC CẮT GIẢM THỜI GIAN THUỘC THẨM QUYỀN GIẢI QUYẾT CỦA 
SỞ TÀI NGUYÊN VÀ MÔI TRƯỜNG
</t>
    </r>
    <r>
      <rPr>
        <i/>
        <sz val="13"/>
        <color theme="1"/>
        <rFont val="Times New Roman"/>
        <family val="1"/>
      </rPr>
      <t>(Kèm theo Quyết định số            /QĐ-UBND ngày        tháng 10 năm 2022 của Chủ tịch UBND tỉnh)</t>
    </r>
    <r>
      <rPr>
        <b/>
        <sz val="13"/>
        <color theme="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</si>
</sst>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0_);\(0\)"/>
  </numFmts>
  <fonts count="48">
    <font>
      <sz val="11"/>
      <color theme="1"/>
      <name val="Calibri"/>
      <family val="2"/>
      <scheme val="minor"/>
    </font>
    <font>
      <sz val="13"/>
      <color theme="1"/>
      <name val="Times New Roman"/>
      <family val="1"/>
    </font>
    <font>
      <b/>
      <sz val="13"/>
      <color theme="1"/>
      <name val="Times New Roman"/>
      <family val="1"/>
    </font>
    <font>
      <b/>
      <sz val="14"/>
      <color theme="1"/>
      <name val="Times New Roman"/>
      <family val="1"/>
    </font>
    <font>
      <i/>
      <sz val="13"/>
      <color theme="1"/>
      <name val="Times New Roman"/>
      <family val="1"/>
    </font>
    <font>
      <i/>
      <sz val="14"/>
      <color theme="1"/>
      <name val="Times New Roman"/>
      <family val="1"/>
    </font>
    <font>
      <b/>
      <sz val="12"/>
      <color rgb="FF000000"/>
      <name val="Times New Roman"/>
      <family val="1"/>
    </font>
    <font>
      <sz val="12"/>
      <color rgb="FF000000"/>
      <name val="Times New Roman"/>
      <family val="1"/>
    </font>
    <font>
      <i/>
      <sz val="12"/>
      <color rgb="FF000000"/>
      <name val="Times New Roman"/>
      <family val="1"/>
    </font>
    <font>
      <b/>
      <sz val="12"/>
      <color theme="1"/>
      <name val="Times New Roman"/>
      <family val="1"/>
    </font>
    <font>
      <sz val="12"/>
      <color theme="1"/>
      <name val="Times New Roman"/>
      <family val="1"/>
    </font>
    <font>
      <i/>
      <sz val="12"/>
      <color theme="1"/>
      <name val="Times New Roman"/>
      <family val="1"/>
    </font>
    <font>
      <sz val="11"/>
      <color theme="1"/>
      <name val="Times New Roman"/>
      <family val="1"/>
    </font>
    <font>
      <sz val="14"/>
      <color theme="1"/>
      <name val="Times New Roman"/>
      <family val="1"/>
    </font>
    <font>
      <sz val="14"/>
      <color theme="1"/>
      <name val=".VnTime"/>
      <family val="2"/>
    </font>
    <font>
      <b/>
      <i/>
      <sz val="14"/>
      <color theme="1"/>
      <name val=".VnTime"/>
      <family val="2"/>
    </font>
    <font>
      <u/>
      <sz val="11"/>
      <color theme="10"/>
      <name val="Calibri"/>
      <family val="2"/>
      <scheme val="minor"/>
    </font>
    <font>
      <i/>
      <sz val="11"/>
      <color theme="1"/>
      <name val="Times New Roman"/>
      <family val="1"/>
    </font>
    <font>
      <b/>
      <i/>
      <sz val="12"/>
      <color rgb="FF000000"/>
      <name val="Times New Roman"/>
      <family val="1"/>
    </font>
    <font>
      <b/>
      <i/>
      <sz val="12"/>
      <color theme="1"/>
      <name val="Times New Roman"/>
      <family val="1"/>
    </font>
    <font>
      <sz val="11"/>
      <color theme="1"/>
      <name val="Calibri"/>
      <family val="2"/>
      <scheme val="minor"/>
    </font>
    <font>
      <sz val="12"/>
      <color rgb="FFFF0000"/>
      <name val="Times New Roman"/>
      <family val="1"/>
    </font>
    <font>
      <b/>
      <sz val="12"/>
      <name val="Times New Roman"/>
      <family val="1"/>
    </font>
    <font>
      <sz val="12"/>
      <name val="Times New Roman"/>
      <family val="1"/>
    </font>
    <font>
      <sz val="13"/>
      <name val="Times New Roman"/>
      <family val="1"/>
    </font>
    <font>
      <b/>
      <sz val="13"/>
      <name val="Times New Roman"/>
      <family val="1"/>
    </font>
    <font>
      <sz val="12"/>
      <color rgb="FF212529"/>
      <name val="Times New Roman"/>
      <family val="1"/>
    </font>
    <font>
      <sz val="12"/>
      <name val="Calibri"/>
      <family val="2"/>
      <scheme val="minor"/>
    </font>
    <font>
      <b/>
      <sz val="14"/>
      <name val="Times New Roman"/>
      <family val="1"/>
    </font>
    <font>
      <b/>
      <sz val="11"/>
      <color theme="1"/>
      <name val="Calibri"/>
      <family val="2"/>
      <scheme val="minor"/>
    </font>
    <font>
      <sz val="14"/>
      <color theme="1"/>
      <name val="Calibri"/>
      <family val="2"/>
      <scheme val="minor"/>
    </font>
    <font>
      <b/>
      <sz val="14"/>
      <color theme="1"/>
      <name val="Calibri"/>
      <family val="2"/>
      <scheme val="minor"/>
    </font>
    <font>
      <b/>
      <sz val="12"/>
      <color rgb="FF000000"/>
      <name val="Times New Roman"/>
      <family val="1"/>
      <charset val="163"/>
    </font>
    <font>
      <i/>
      <sz val="12"/>
      <color rgb="FF000000"/>
      <name val="Times New Roman"/>
      <family val="1"/>
      <charset val="163"/>
    </font>
    <font>
      <sz val="12"/>
      <color rgb="FF000000"/>
      <name val="Times New Roman"/>
      <family val="1"/>
      <charset val="163"/>
    </font>
    <font>
      <sz val="12"/>
      <color theme="1"/>
      <name val="Times New Roman"/>
      <family val="1"/>
      <charset val="163"/>
    </font>
    <font>
      <b/>
      <i/>
      <sz val="12"/>
      <color rgb="FF000000"/>
      <name val="Times New Roman"/>
      <family val="1"/>
      <charset val="163"/>
    </font>
    <font>
      <b/>
      <sz val="12"/>
      <color theme="1"/>
      <name val="Times New Roman"/>
      <family val="1"/>
      <charset val="163"/>
    </font>
    <font>
      <b/>
      <i/>
      <sz val="12"/>
      <color theme="1"/>
      <name val="Times New Roman"/>
      <family val="1"/>
      <charset val="163"/>
    </font>
    <font>
      <vertAlign val="superscript"/>
      <sz val="12"/>
      <color theme="1"/>
      <name val="Times New Roman"/>
      <family val="1"/>
      <charset val="163"/>
    </font>
    <font>
      <sz val="12"/>
      <name val="Times New Roman"/>
      <family val="1"/>
      <charset val="163"/>
    </font>
    <font>
      <sz val="12"/>
      <color rgb="FF000000"/>
      <name val="Roboto"/>
    </font>
    <font>
      <sz val="12"/>
      <color theme="1"/>
      <name val="Calibri"/>
      <family val="2"/>
      <scheme val="minor"/>
    </font>
    <font>
      <u/>
      <sz val="12"/>
      <color theme="10"/>
      <name val="Calibri"/>
      <family val="2"/>
      <scheme val="minor"/>
    </font>
    <font>
      <i/>
      <sz val="12"/>
      <name val="Times New Roman"/>
      <family val="1"/>
    </font>
    <font>
      <sz val="12"/>
      <name val="Calibri"/>
      <family val="2"/>
    </font>
    <font>
      <sz val="11"/>
      <name val="Times New Roman"/>
      <family val="1"/>
    </font>
    <font>
      <b/>
      <sz val="11"/>
      <color theme="1"/>
      <name val="Times New Roman"/>
      <family val="1"/>
    </font>
  </fonts>
  <fills count="4">
    <fill>
      <patternFill patternType="none"/>
    </fill>
    <fill>
      <patternFill patternType="gray125"/>
    </fill>
    <fill>
      <patternFill patternType="solid">
        <fgColor rgb="FFD9D9D9"/>
        <bgColor indexed="64"/>
      </patternFill>
    </fill>
    <fill>
      <patternFill patternType="solid">
        <fgColor rgb="FFFFFFF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hair">
        <color auto="1"/>
      </bottom>
      <diagonal/>
    </border>
    <border>
      <left style="thin">
        <color indexed="64"/>
      </left>
      <right style="thin">
        <color indexed="64"/>
      </right>
      <top style="hair">
        <color indexed="64"/>
      </top>
      <bottom style="thin">
        <color indexed="64"/>
      </bottom>
      <diagonal/>
    </border>
    <border>
      <left style="thin">
        <color auto="1"/>
      </left>
      <right style="thin">
        <color auto="1"/>
      </right>
      <top/>
      <bottom style="thin">
        <color indexed="64"/>
      </bottom>
      <diagonal/>
    </border>
    <border>
      <left style="thin">
        <color auto="1"/>
      </left>
      <right style="thin">
        <color auto="1"/>
      </right>
      <top style="thin">
        <color auto="1"/>
      </top>
      <bottom/>
      <diagonal/>
    </border>
    <border>
      <left style="thin">
        <color indexed="64"/>
      </left>
      <right style="thin">
        <color indexed="64"/>
      </right>
      <top/>
      <bottom/>
      <diagonal/>
    </border>
    <border>
      <left/>
      <right/>
      <top style="thin">
        <color indexed="64"/>
      </top>
      <bottom/>
      <diagonal/>
    </border>
    <border>
      <left/>
      <right style="thin">
        <color auto="1"/>
      </right>
      <top style="thin">
        <color auto="1"/>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style="thin">
        <color indexed="64"/>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indexed="64"/>
      </bottom>
      <diagonal/>
    </border>
    <border>
      <left style="thin">
        <color indexed="64"/>
      </left>
      <right/>
      <top/>
      <bottom/>
      <diagonal/>
    </border>
    <border>
      <left/>
      <right style="thin">
        <color indexed="64"/>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s>
  <cellStyleXfs count="3">
    <xf numFmtId="0" fontId="0" fillId="0" borderId="0"/>
    <xf numFmtId="0" fontId="16" fillId="0" borderId="0" applyNumberFormat="0" applyFill="0" applyBorder="0" applyAlignment="0" applyProtection="0"/>
    <xf numFmtId="9" fontId="20" fillId="0" borderId="0" applyFont="0" applyFill="0" applyBorder="0" applyAlignment="0" applyProtection="0"/>
  </cellStyleXfs>
  <cellXfs count="339">
    <xf numFmtId="0" fontId="0" fillId="0" borderId="0" xfId="0"/>
    <xf numFmtId="0" fontId="5" fillId="0" borderId="0" xfId="0" applyFont="1" applyAlignment="1">
      <alignment horizontal="center" vertical="center"/>
    </xf>
    <xf numFmtId="0" fontId="4" fillId="0" borderId="0" xfId="0" applyFont="1" applyAlignment="1">
      <alignment vertical="center"/>
    </xf>
    <xf numFmtId="0" fontId="3" fillId="0" borderId="0" xfId="0" applyFont="1" applyAlignment="1">
      <alignment horizontal="justify" vertical="center"/>
    </xf>
    <xf numFmtId="0" fontId="14" fillId="0" borderId="0" xfId="0" applyFont="1" applyAlignment="1">
      <alignment horizontal="left" vertical="center"/>
    </xf>
    <xf numFmtId="0" fontId="15" fillId="0" borderId="0" xfId="0" applyFont="1" applyAlignment="1">
      <alignment horizontal="left" vertical="center"/>
    </xf>
    <xf numFmtId="0" fontId="9" fillId="0" borderId="1" xfId="0" applyFont="1" applyBorder="1" applyAlignment="1">
      <alignment vertical="center" wrapText="1"/>
    </xf>
    <xf numFmtId="0" fontId="19" fillId="0" borderId="1" xfId="0" applyFont="1" applyBorder="1" applyAlignment="1">
      <alignment horizontal="center" vertical="center" wrapText="1"/>
    </xf>
    <xf numFmtId="0" fontId="10" fillId="2" borderId="1" xfId="0" applyFont="1" applyFill="1" applyBorder="1" applyAlignment="1">
      <alignment vertical="center"/>
    </xf>
    <xf numFmtId="0" fontId="10" fillId="0" borderId="1" xfId="0" applyFont="1" applyBorder="1" applyAlignment="1">
      <alignment vertical="center"/>
    </xf>
    <xf numFmtId="0" fontId="10" fillId="3"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7" fillId="0" borderId="1" xfId="0" applyFont="1" applyBorder="1" applyAlignment="1">
      <alignment horizontal="left" vertical="center" wrapText="1" indent="1"/>
    </xf>
    <xf numFmtId="0" fontId="1" fillId="0" borderId="1" xfId="0" applyFont="1" applyBorder="1" applyAlignment="1">
      <alignment vertical="center" wrapText="1"/>
    </xf>
    <xf numFmtId="0" fontId="10" fillId="0" borderId="1" xfId="0" applyFont="1" applyBorder="1" applyAlignment="1">
      <alignment horizontal="center" vertical="center"/>
    </xf>
    <xf numFmtId="0" fontId="10" fillId="2" borderId="1" xfId="0" applyFont="1" applyFill="1" applyBorder="1" applyAlignment="1">
      <alignment horizontal="center" vertical="center" wrapText="1"/>
    </xf>
    <xf numFmtId="0" fontId="9" fillId="0" borderId="1" xfId="0" applyFont="1" applyBorder="1" applyAlignment="1">
      <alignment horizontal="justify" vertical="center" wrapText="1"/>
    </xf>
    <xf numFmtId="0" fontId="11" fillId="0" borderId="1" xfId="0" applyFont="1" applyBorder="1" applyAlignment="1">
      <alignment horizontal="justify" vertical="center" wrapText="1"/>
    </xf>
    <xf numFmtId="3" fontId="7" fillId="0" borderId="1" xfId="0" applyNumberFormat="1" applyFont="1" applyBorder="1" applyAlignment="1">
      <alignment horizontal="justify" vertical="center" wrapText="1"/>
    </xf>
    <xf numFmtId="0" fontId="1" fillId="0" borderId="0" xfId="0" applyFont="1" applyAlignment="1">
      <alignment vertical="center"/>
    </xf>
    <xf numFmtId="0" fontId="13" fillId="0" borderId="0" xfId="0" applyFont="1" applyAlignment="1">
      <alignment vertical="center" wrapText="1"/>
    </xf>
    <xf numFmtId="0" fontId="12" fillId="0" borderId="0" xfId="0" applyFont="1" applyAlignment="1">
      <alignment vertical="center"/>
    </xf>
    <xf numFmtId="0" fontId="10" fillId="2" borderId="1" xfId="0" applyFont="1" applyFill="1" applyBorder="1" applyAlignment="1">
      <alignment horizontal="center" vertical="center"/>
    </xf>
    <xf numFmtId="0" fontId="10" fillId="0" borderId="0" xfId="0" applyFont="1"/>
    <xf numFmtId="0" fontId="9" fillId="0" borderId="0" xfId="0" applyFont="1"/>
    <xf numFmtId="0" fontId="9" fillId="0" borderId="4" xfId="0" applyFont="1" applyBorder="1" applyAlignment="1">
      <alignment horizontal="center" wrapText="1"/>
    </xf>
    <xf numFmtId="0" fontId="10" fillId="0" borderId="1" xfId="0" applyFont="1" applyBorder="1"/>
    <xf numFmtId="0" fontId="10" fillId="0" borderId="1" xfId="0" applyFont="1" applyBorder="1" applyAlignment="1">
      <alignment horizontal="center"/>
    </xf>
    <xf numFmtId="0" fontId="9" fillId="0" borderId="5" xfId="0" applyFont="1" applyBorder="1" applyAlignment="1">
      <alignment horizontal="center" vertical="center"/>
    </xf>
    <xf numFmtId="0" fontId="9" fillId="0" borderId="4" xfId="0" applyFont="1" applyBorder="1" applyAlignment="1">
      <alignment horizontal="center"/>
    </xf>
    <xf numFmtId="0" fontId="10" fillId="0" borderId="4" xfId="0" applyFont="1" applyBorder="1"/>
    <xf numFmtId="0" fontId="10" fillId="0" borderId="5" xfId="0" applyFont="1" applyBorder="1"/>
    <xf numFmtId="0" fontId="10" fillId="0" borderId="0" xfId="0" applyFont="1" applyAlignment="1">
      <alignment horizontal="center"/>
    </xf>
    <xf numFmtId="0" fontId="9" fillId="0" borderId="6" xfId="0" applyFont="1" applyBorder="1" applyAlignment="1">
      <alignment horizontal="center" vertical="center"/>
    </xf>
    <xf numFmtId="0" fontId="9" fillId="0" borderId="6" xfId="0" applyFont="1" applyBorder="1" applyAlignment="1">
      <alignment horizontal="center" wrapText="1"/>
    </xf>
    <xf numFmtId="0" fontId="21" fillId="0" borderId="1" xfId="0" applyFont="1" applyBorder="1" applyAlignment="1">
      <alignment horizontal="center" vertical="center" wrapText="1"/>
    </xf>
    <xf numFmtId="0" fontId="21" fillId="0" borderId="1" xfId="0" applyFont="1" applyBorder="1" applyAlignment="1">
      <alignment vertical="center" wrapText="1"/>
    </xf>
    <xf numFmtId="0" fontId="10" fillId="0" borderId="5" xfId="0" applyFont="1" applyBorder="1" applyAlignment="1">
      <alignment horizontal="center"/>
    </xf>
    <xf numFmtId="0" fontId="10" fillId="0" borderId="1" xfId="0" applyFont="1" applyBorder="1" applyAlignment="1">
      <alignment wrapText="1"/>
    </xf>
    <xf numFmtId="0" fontId="9" fillId="0" borderId="1" xfId="0" applyFont="1" applyBorder="1" applyAlignment="1">
      <alignment horizontal="center"/>
    </xf>
    <xf numFmtId="0" fontId="10" fillId="0" borderId="1" xfId="2" applyNumberFormat="1" applyFont="1" applyBorder="1" applyAlignment="1">
      <alignment horizontal="center" vertical="center"/>
    </xf>
    <xf numFmtId="0" fontId="23" fillId="0" borderId="0" xfId="0" applyFont="1"/>
    <xf numFmtId="0" fontId="22" fillId="0" borderId="0" xfId="0" applyFont="1"/>
    <xf numFmtId="0" fontId="22" fillId="0" borderId="4" xfId="0" applyFont="1" applyBorder="1" applyAlignment="1">
      <alignment horizontal="center" vertical="center" wrapText="1"/>
    </xf>
    <xf numFmtId="0" fontId="22" fillId="0" borderId="4" xfId="0" applyFont="1" applyBorder="1" applyAlignment="1">
      <alignment horizontal="center" wrapText="1"/>
    </xf>
    <xf numFmtId="0" fontId="22" fillId="0" borderId="1" xfId="0" applyFont="1" applyBorder="1"/>
    <xf numFmtId="0" fontId="22" fillId="0" borderId="1" xfId="0" applyFont="1" applyBorder="1" applyAlignment="1">
      <alignment vertical="center"/>
    </xf>
    <xf numFmtId="0" fontId="23" fillId="0" borderId="1" xfId="0" applyFont="1" applyBorder="1"/>
    <xf numFmtId="0" fontId="23" fillId="0" borderId="1" xfId="0" applyFont="1" applyBorder="1" applyAlignment="1">
      <alignment horizontal="center"/>
    </xf>
    <xf numFmtId="0" fontId="24" fillId="0" borderId="1" xfId="0" applyFont="1" applyBorder="1" applyAlignment="1">
      <alignment horizontal="center" vertical="center"/>
    </xf>
    <xf numFmtId="0" fontId="24" fillId="0" borderId="1" xfId="0" applyFont="1" applyBorder="1" applyAlignment="1">
      <alignment vertical="center" wrapText="1"/>
    </xf>
    <xf numFmtId="0" fontId="24" fillId="0" borderId="1" xfId="0" applyFont="1" applyBorder="1" applyAlignment="1">
      <alignment horizontal="center" vertical="center" wrapText="1"/>
    </xf>
    <xf numFmtId="0" fontId="25" fillId="0" borderId="1" xfId="0" applyFont="1" applyBorder="1" applyAlignment="1">
      <alignment horizontal="center" vertical="center"/>
    </xf>
    <xf numFmtId="0" fontId="25" fillId="0" borderId="1" xfId="0" applyFont="1" applyBorder="1" applyAlignment="1">
      <alignment vertical="center" wrapText="1"/>
    </xf>
    <xf numFmtId="0" fontId="25" fillId="0" borderId="1" xfId="0" applyFont="1" applyBorder="1" applyAlignment="1">
      <alignment horizontal="center" vertical="center" wrapText="1"/>
    </xf>
    <xf numFmtId="0" fontId="23" fillId="0" borderId="1" xfId="0" applyFont="1" applyBorder="1" applyAlignment="1">
      <alignment vertical="center" wrapText="1"/>
    </xf>
    <xf numFmtId="0" fontId="23" fillId="0" borderId="0" xfId="0" applyFont="1" applyAlignment="1">
      <alignment horizontal="center"/>
    </xf>
    <xf numFmtId="0" fontId="9" fillId="0" borderId="0" xfId="0" applyFont="1" applyBorder="1" applyAlignment="1">
      <alignment horizontal="center" vertical="center"/>
    </xf>
    <xf numFmtId="0" fontId="9" fillId="0" borderId="6" xfId="0" applyFont="1" applyBorder="1" applyAlignment="1">
      <alignment horizontal="left" vertical="center"/>
    </xf>
    <xf numFmtId="0" fontId="11" fillId="0" borderId="1" xfId="0" applyFont="1" applyBorder="1" applyAlignment="1">
      <alignment wrapText="1"/>
    </xf>
    <xf numFmtId="0" fontId="11" fillId="0" borderId="5" xfId="0" applyFont="1" applyBorder="1" applyAlignment="1">
      <alignment vertical="center"/>
    </xf>
    <xf numFmtId="0" fontId="10" fillId="0" borderId="5" xfId="0" applyFont="1" applyBorder="1" applyAlignment="1">
      <alignment vertical="center" wrapText="1"/>
    </xf>
    <xf numFmtId="0" fontId="10" fillId="0" borderId="8" xfId="0" applyFont="1" applyBorder="1"/>
    <xf numFmtId="0" fontId="9" fillId="0" borderId="6" xfId="0" applyFont="1" applyBorder="1" applyAlignment="1">
      <alignment horizontal="center"/>
    </xf>
    <xf numFmtId="0" fontId="10" fillId="0" borderId="6" xfId="0" applyFont="1" applyBorder="1"/>
    <xf numFmtId="0" fontId="9" fillId="0" borderId="6" xfId="0" applyFont="1" applyBorder="1"/>
    <xf numFmtId="0" fontId="27" fillId="0" borderId="1" xfId="1" applyFont="1" applyBorder="1" applyAlignment="1">
      <alignment horizontal="left" vertical="center" wrapText="1"/>
    </xf>
    <xf numFmtId="0" fontId="9" fillId="0" borderId="10" xfId="0" applyFont="1" applyBorder="1" applyAlignment="1">
      <alignment horizontal="center"/>
    </xf>
    <xf numFmtId="0" fontId="9" fillId="0" borderId="12" xfId="0" applyFont="1" applyBorder="1" applyAlignment="1">
      <alignment horizontal="center"/>
    </xf>
    <xf numFmtId="0" fontId="5" fillId="0" borderId="0" xfId="0" applyFont="1" applyAlignment="1">
      <alignment vertical="center"/>
    </xf>
    <xf numFmtId="0" fontId="1" fillId="0" borderId="1" xfId="0" applyFont="1" applyBorder="1" applyAlignment="1">
      <alignment horizontal="center" vertical="center" wrapText="1"/>
    </xf>
    <xf numFmtId="0" fontId="17" fillId="0" borderId="1" xfId="0" applyFont="1" applyBorder="1" applyAlignment="1">
      <alignment horizontal="justify" vertical="center" wrapText="1"/>
    </xf>
    <xf numFmtId="0" fontId="10" fillId="0" borderId="1" xfId="0" applyFont="1" applyBorder="1" applyAlignment="1">
      <alignment horizontal="center" vertical="center" wrapText="1"/>
    </xf>
    <xf numFmtId="3" fontId="10" fillId="0" borderId="1" xfId="0" applyNumberFormat="1" applyFont="1" applyBorder="1" applyAlignment="1">
      <alignment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3" fontId="10" fillId="0" borderId="1" xfId="0" applyNumberFormat="1" applyFont="1" applyBorder="1" applyAlignment="1">
      <alignment horizontal="center" vertical="center" wrapText="1"/>
    </xf>
    <xf numFmtId="0" fontId="10" fillId="0" borderId="1" xfId="0" applyFont="1" applyBorder="1" applyAlignment="1">
      <alignment vertical="center" wrapText="1"/>
    </xf>
    <xf numFmtId="0" fontId="1" fillId="0" borderId="1" xfId="0" applyFont="1" applyBorder="1" applyAlignment="1">
      <alignment horizontal="center" vertical="center" wrapText="1"/>
    </xf>
    <xf numFmtId="0" fontId="7" fillId="0" borderId="1" xfId="0" applyFont="1" applyBorder="1" applyAlignment="1">
      <alignment vertical="center" wrapText="1"/>
    </xf>
    <xf numFmtId="0" fontId="0" fillId="0" borderId="0" xfId="0" applyFill="1"/>
    <xf numFmtId="0" fontId="10" fillId="0" borderId="1" xfId="0"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10" xfId="0" applyFont="1" applyBorder="1" applyAlignment="1">
      <alignment horizontal="center" vertical="center" wrapText="1"/>
    </xf>
    <xf numFmtId="0" fontId="35" fillId="0" borderId="1" xfId="0" applyFont="1" applyBorder="1" applyAlignment="1">
      <alignment vertical="center" wrapText="1"/>
    </xf>
    <xf numFmtId="0" fontId="35" fillId="0" borderId="1" xfId="0" applyFont="1" applyBorder="1" applyAlignment="1">
      <alignment horizontal="justify" vertical="center" wrapText="1"/>
    </xf>
    <xf numFmtId="0" fontId="35" fillId="0" borderId="1" xfId="0" applyFont="1" applyBorder="1" applyAlignment="1">
      <alignment horizontal="center" vertical="center" wrapText="1"/>
    </xf>
    <xf numFmtId="0" fontId="37" fillId="0" borderId="1" xfId="0" applyFont="1" applyBorder="1" applyAlignment="1">
      <alignment vertical="center" wrapText="1"/>
    </xf>
    <xf numFmtId="0" fontId="38" fillId="0" borderId="1" xfId="0" applyFont="1" applyBorder="1" applyAlignment="1">
      <alignment horizontal="justify" vertical="center" wrapText="1"/>
    </xf>
    <xf numFmtId="0" fontId="37" fillId="0" borderId="1" xfId="0" applyFont="1" applyBorder="1" applyAlignment="1">
      <alignment horizontal="justify" vertical="center" wrapText="1"/>
    </xf>
    <xf numFmtId="0" fontId="35" fillId="0" borderId="10" xfId="0" applyFont="1" applyBorder="1" applyAlignment="1">
      <alignment horizontal="center" wrapText="1"/>
    </xf>
    <xf numFmtId="0" fontId="35" fillId="0" borderId="10" xfId="0" applyFont="1" applyBorder="1" applyAlignment="1">
      <alignment horizontal="center" vertical="center" wrapText="1"/>
    </xf>
    <xf numFmtId="0" fontId="10" fillId="0" borderId="1" xfId="0" applyFont="1" applyBorder="1" applyAlignment="1">
      <alignment horizontal="justify" vertical="center" wrapText="1"/>
    </xf>
    <xf numFmtId="0" fontId="30" fillId="0" borderId="0" xfId="0" applyFont="1" applyFill="1" applyBorder="1"/>
    <xf numFmtId="0" fontId="17" fillId="0" borderId="1" xfId="0" applyFont="1" applyBorder="1" applyAlignment="1">
      <alignment vertical="center" wrapText="1"/>
    </xf>
    <xf numFmtId="0" fontId="23" fillId="0" borderId="1" xfId="0" applyFont="1" applyBorder="1" applyAlignment="1">
      <alignment horizontal="center" vertical="center" wrapText="1"/>
    </xf>
    <xf numFmtId="0" fontId="10" fillId="0" borderId="4" xfId="0" applyFont="1" applyBorder="1" applyAlignment="1">
      <alignment horizontal="center"/>
    </xf>
    <xf numFmtId="0" fontId="10" fillId="0" borderId="0" xfId="0" applyFont="1" applyFill="1" applyBorder="1"/>
    <xf numFmtId="0" fontId="0" fillId="0" borderId="0" xfId="0" applyFill="1" applyBorder="1"/>
    <xf numFmtId="0" fontId="10" fillId="0" borderId="0" xfId="0" applyFont="1" applyAlignment="1">
      <alignment vertical="center"/>
    </xf>
    <xf numFmtId="0" fontId="10" fillId="0" borderId="0" xfId="0" applyFont="1" applyFill="1" applyBorder="1" applyAlignment="1">
      <alignment horizontal="center"/>
    </xf>
    <xf numFmtId="0" fontId="23" fillId="0" borderId="0" xfId="0" applyFont="1" applyFill="1" applyBorder="1"/>
    <xf numFmtId="0" fontId="22" fillId="0" borderId="0" xfId="0" applyFont="1" applyFill="1" applyBorder="1"/>
    <xf numFmtId="0" fontId="23" fillId="0" borderId="0" xfId="0" applyFont="1" applyFill="1" applyBorder="1" applyAlignment="1"/>
    <xf numFmtId="0" fontId="10" fillId="0" borderId="1" xfId="0" applyFont="1" applyFill="1" applyBorder="1" applyAlignment="1">
      <alignment vertical="center"/>
    </xf>
    <xf numFmtId="0" fontId="10" fillId="0" borderId="1" xfId="0" applyFont="1" applyFill="1" applyBorder="1" applyAlignment="1">
      <alignment horizontal="center" vertical="center"/>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3" fontId="7" fillId="0" borderId="1" xfId="0" applyNumberFormat="1" applyFont="1" applyBorder="1" applyAlignment="1">
      <alignment horizontal="center" vertical="center" wrapText="1"/>
    </xf>
    <xf numFmtId="0" fontId="7" fillId="0" borderId="1" xfId="0" applyFont="1" applyBorder="1" applyAlignment="1">
      <alignment horizontal="justify" vertical="center" wrapText="1"/>
    </xf>
    <xf numFmtId="0" fontId="10" fillId="0" borderId="1" xfId="0" applyFont="1" applyBorder="1" applyAlignment="1">
      <alignment horizontal="center" vertical="center" wrapText="1"/>
    </xf>
    <xf numFmtId="3" fontId="10" fillId="0" borderId="1" xfId="0" applyNumberFormat="1" applyFont="1" applyBorder="1" applyAlignment="1">
      <alignment horizontal="center" vertical="center" wrapText="1"/>
    </xf>
    <xf numFmtId="0" fontId="10" fillId="0" borderId="1" xfId="0" applyFont="1" applyBorder="1" applyAlignment="1">
      <alignment vertical="center" wrapText="1"/>
    </xf>
    <xf numFmtId="0" fontId="11" fillId="0" borderId="1" xfId="0" applyFont="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19" fillId="0" borderId="1" xfId="0" applyFont="1" applyBorder="1" applyAlignment="1">
      <alignment horizontal="center" vertical="center"/>
    </xf>
    <xf numFmtId="0" fontId="9" fillId="0" borderId="6" xfId="0" applyFont="1" applyBorder="1" applyAlignment="1">
      <alignment horizontal="center" vertical="center" wrapText="1"/>
    </xf>
    <xf numFmtId="0" fontId="9" fillId="0" borderId="10" xfId="0" applyFont="1" applyBorder="1" applyAlignment="1">
      <alignment horizontal="center" vertical="center"/>
    </xf>
    <xf numFmtId="0" fontId="10" fillId="0" borderId="5" xfId="0" applyFont="1" applyBorder="1" applyAlignment="1">
      <alignment horizontal="center" vertical="center"/>
    </xf>
    <xf numFmtId="0" fontId="9" fillId="0" borderId="1" xfId="0" applyFont="1" applyBorder="1" applyAlignment="1">
      <alignment horizontal="center" vertical="center"/>
    </xf>
    <xf numFmtId="0" fontId="22"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32" fillId="0" borderId="10" xfId="0" applyFont="1" applyBorder="1" applyAlignment="1">
      <alignment horizontal="center" vertical="center" wrapText="1"/>
    </xf>
    <xf numFmtId="0" fontId="23" fillId="0" borderId="1" xfId="0" applyFont="1" applyBorder="1" applyAlignment="1">
      <alignment horizontal="center" wrapText="1"/>
    </xf>
    <xf numFmtId="0" fontId="40" fillId="0" borderId="1" xfId="0" applyFont="1" applyFill="1" applyBorder="1" applyAlignment="1">
      <alignment horizontal="left" vertical="center"/>
    </xf>
    <xf numFmtId="0" fontId="40" fillId="0" borderId="1" xfId="0" applyFont="1" applyBorder="1" applyAlignment="1">
      <alignment horizontal="left" vertical="center"/>
    </xf>
    <xf numFmtId="1" fontId="40" fillId="3" borderId="1" xfId="1" applyNumberFormat="1" applyFont="1" applyFill="1" applyBorder="1" applyAlignment="1">
      <alignment horizontal="left" vertical="center" wrapText="1"/>
    </xf>
    <xf numFmtId="0" fontId="41" fillId="0" borderId="1" xfId="0" applyFont="1" applyBorder="1" applyAlignment="1">
      <alignment horizontal="center" vertical="center" wrapText="1"/>
    </xf>
    <xf numFmtId="3" fontId="10" fillId="0" borderId="1" xfId="0" applyNumberFormat="1" applyFont="1" applyBorder="1" applyAlignment="1">
      <alignment horizontal="center" vertical="center"/>
    </xf>
    <xf numFmtId="3" fontId="10" fillId="0" borderId="5" xfId="0" applyNumberFormat="1" applyFont="1" applyBorder="1" applyAlignment="1">
      <alignment horizontal="center" vertical="center"/>
    </xf>
    <xf numFmtId="0" fontId="42" fillId="0" borderId="5" xfId="0" applyFont="1" applyBorder="1"/>
    <xf numFmtId="0" fontId="9" fillId="0" borderId="5" xfId="0" applyFont="1" applyBorder="1"/>
    <xf numFmtId="0" fontId="10" fillId="0" borderId="1" xfId="0" applyFont="1" applyBorder="1" applyAlignment="1">
      <alignment horizontal="left" vertical="center" wrapText="1"/>
    </xf>
    <xf numFmtId="0" fontId="11" fillId="0" borderId="1" xfId="0" applyFont="1" applyBorder="1" applyAlignment="1">
      <alignment horizontal="left" vertical="center" wrapText="1"/>
    </xf>
    <xf numFmtId="0" fontId="42" fillId="0" borderId="1" xfId="0" applyFont="1" applyBorder="1" applyAlignment="1">
      <alignment horizontal="center" vertical="center"/>
    </xf>
    <xf numFmtId="3" fontId="43" fillId="0" borderId="1" xfId="1" applyNumberFormat="1" applyFont="1" applyBorder="1" applyAlignment="1">
      <alignment horizontal="justify" vertical="center" wrapText="1"/>
    </xf>
    <xf numFmtId="3" fontId="10" fillId="0" borderId="1" xfId="0" applyNumberFormat="1" applyFont="1" applyBorder="1" applyAlignment="1">
      <alignment horizontal="justify" vertical="center" wrapText="1"/>
    </xf>
    <xf numFmtId="3" fontId="43" fillId="0" borderId="1" xfId="1" applyNumberFormat="1" applyFont="1" applyBorder="1" applyAlignment="1">
      <alignment horizontal="center" vertical="center" wrapText="1"/>
    </xf>
    <xf numFmtId="0" fontId="44" fillId="0" borderId="1" xfId="0" applyFont="1" applyBorder="1" applyAlignment="1">
      <alignment horizontal="center" vertical="center" wrapText="1"/>
    </xf>
    <xf numFmtId="3" fontId="45" fillId="0" borderId="1" xfId="1" applyNumberFormat="1" applyFont="1" applyBorder="1" applyAlignment="1" applyProtection="1">
      <alignment horizontal="center" vertical="center"/>
    </xf>
    <xf numFmtId="0" fontId="7" fillId="0" borderId="5" xfId="0" applyFont="1" applyBorder="1" applyAlignment="1">
      <alignment horizontal="center" vertical="center" wrapText="1"/>
    </xf>
    <xf numFmtId="0" fontId="26" fillId="0" borderId="1" xfId="0" applyFont="1" applyBorder="1" applyAlignment="1">
      <alignment horizontal="justify" vertical="center" wrapText="1"/>
    </xf>
    <xf numFmtId="0" fontId="7" fillId="0" borderId="1" xfId="0" applyFont="1" applyBorder="1" applyAlignment="1">
      <alignment vertical="center"/>
    </xf>
    <xf numFmtId="0" fontId="7" fillId="0" borderId="1" xfId="0" applyFont="1" applyBorder="1" applyAlignment="1">
      <alignment horizontal="center" vertical="center"/>
    </xf>
    <xf numFmtId="0" fontId="10" fillId="0" borderId="5" xfId="0" applyFont="1" applyBorder="1" applyAlignment="1">
      <alignment horizontal="justify" vertical="center" wrapText="1"/>
    </xf>
    <xf numFmtId="0" fontId="10" fillId="0" borderId="5" xfId="0" applyFont="1" applyBorder="1" applyAlignment="1">
      <alignment vertical="center"/>
    </xf>
    <xf numFmtId="0" fontId="10" fillId="0" borderId="8" xfId="0" applyFont="1" applyBorder="1" applyAlignment="1">
      <alignment horizontal="center" vertical="center"/>
    </xf>
    <xf numFmtId="0" fontId="1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justify" vertical="center" wrapText="1"/>
    </xf>
    <xf numFmtId="0" fontId="10" fillId="0" borderId="1" xfId="0" applyFont="1" applyFill="1" applyBorder="1" applyAlignment="1">
      <alignment horizontal="center"/>
    </xf>
    <xf numFmtId="0" fontId="10" fillId="0" borderId="1" xfId="0" applyFont="1" applyFill="1" applyBorder="1"/>
    <xf numFmtId="0" fontId="10" fillId="0" borderId="1" xfId="0" applyFont="1" applyFill="1" applyBorder="1" applyAlignment="1">
      <alignment wrapText="1"/>
    </xf>
    <xf numFmtId="0" fontId="7" fillId="0" borderId="1" xfId="0" quotePrefix="1" applyFont="1" applyBorder="1" applyAlignment="1">
      <alignment horizontal="justify" vertical="center" wrapText="1"/>
    </xf>
    <xf numFmtId="0" fontId="7" fillId="0" borderId="1" xfId="0" quotePrefix="1" applyFont="1" applyBorder="1" applyAlignment="1">
      <alignment vertical="center" wrapText="1"/>
    </xf>
    <xf numFmtId="0" fontId="0" fillId="0" borderId="1" xfId="0" applyBorder="1"/>
    <xf numFmtId="0" fontId="0" fillId="0" borderId="1" xfId="0" applyBorder="1" applyAlignment="1">
      <alignment wrapText="1"/>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xf>
    <xf numFmtId="0" fontId="10" fillId="0" borderId="1" xfId="0" applyFont="1" applyFill="1" applyBorder="1" applyAlignment="1">
      <alignment horizontal="justify" vertical="center" wrapText="1"/>
    </xf>
    <xf numFmtId="3" fontId="46" fillId="0" borderId="1" xfId="0" applyNumberFormat="1" applyFont="1" applyBorder="1" applyAlignment="1">
      <alignment horizontal="center" vertical="center" wrapText="1"/>
    </xf>
    <xf numFmtId="3" fontId="23" fillId="0" borderId="0" xfId="0" applyNumberFormat="1" applyFont="1" applyAlignment="1">
      <alignment horizontal="center" vertical="center"/>
    </xf>
    <xf numFmtId="3" fontId="0" fillId="0" borderId="1" xfId="0" applyNumberFormat="1" applyBorder="1" applyAlignment="1">
      <alignment horizontal="center" vertical="center"/>
    </xf>
    <xf numFmtId="0" fontId="23" fillId="0" borderId="1" xfId="0" applyFont="1" applyBorder="1" applyAlignment="1">
      <alignment wrapText="1"/>
    </xf>
    <xf numFmtId="0" fontId="23" fillId="0" borderId="1" xfId="0" applyFont="1" applyBorder="1" applyAlignment="1">
      <alignment horizontal="center" vertical="center"/>
    </xf>
    <xf numFmtId="0" fontId="23" fillId="0" borderId="1" xfId="0" applyFont="1" applyBorder="1" applyAlignment="1">
      <alignment vertical="center"/>
    </xf>
    <xf numFmtId="3" fontId="23" fillId="0" borderId="1" xfId="0" applyNumberFormat="1" applyFont="1" applyBorder="1" applyAlignment="1">
      <alignment horizontal="center" vertical="center"/>
    </xf>
    <xf numFmtId="0" fontId="23" fillId="0" borderId="1" xfId="0" applyFont="1" applyFill="1" applyBorder="1" applyAlignment="1">
      <alignment horizontal="center" vertical="center" wrapText="1"/>
    </xf>
    <xf numFmtId="0" fontId="10" fillId="0" borderId="1" xfId="0" applyFont="1" applyFill="1" applyBorder="1" applyAlignment="1">
      <alignment horizontal="center" wrapText="1"/>
    </xf>
    <xf numFmtId="0" fontId="23" fillId="0" borderId="1" xfId="0" applyFont="1" applyFill="1" applyBorder="1" applyAlignment="1">
      <alignment horizontal="center"/>
    </xf>
    <xf numFmtId="3" fontId="10" fillId="0" borderId="1" xfId="0" applyNumberFormat="1" applyFont="1" applyBorder="1" applyAlignment="1">
      <alignment horizontal="center"/>
    </xf>
    <xf numFmtId="0" fontId="9" fillId="0" borderId="6" xfId="0" applyFont="1" applyBorder="1" applyAlignment="1">
      <alignment vertical="center"/>
    </xf>
    <xf numFmtId="0" fontId="10" fillId="0" borderId="6" xfId="0" applyFont="1" applyBorder="1" applyAlignment="1">
      <alignment horizontal="center"/>
    </xf>
    <xf numFmtId="49" fontId="10" fillId="0" borderId="1" xfId="0" applyNumberFormat="1" applyFont="1" applyBorder="1" applyAlignment="1">
      <alignment horizontal="center" vertical="center" wrapText="1"/>
    </xf>
    <xf numFmtId="0" fontId="10" fillId="0" borderId="1" xfId="0" applyFont="1" applyBorder="1" applyAlignment="1">
      <alignment horizontal="center" wrapText="1"/>
    </xf>
    <xf numFmtId="0" fontId="9" fillId="0" borderId="1" xfId="0" applyFont="1" applyBorder="1"/>
    <xf numFmtId="0" fontId="9" fillId="0" borderId="1" xfId="0" applyFont="1" applyBorder="1" applyAlignment="1">
      <alignment vertical="center"/>
    </xf>
    <xf numFmtId="0" fontId="31" fillId="0" borderId="0" xfId="0" applyFont="1" applyFill="1" applyBorder="1" applyAlignment="1">
      <alignment horizontal="center" vertical="center"/>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0" xfId="0" applyFont="1" applyBorder="1" applyAlignment="1">
      <alignment horizontal="left" vertical="center" wrapText="1"/>
    </xf>
    <xf numFmtId="0" fontId="6" fillId="0" borderId="8" xfId="0" applyFont="1" applyBorder="1" applyAlignment="1">
      <alignment horizontal="left" vertical="center" wrapText="1"/>
    </xf>
    <xf numFmtId="0" fontId="31" fillId="0" borderId="0" xfId="0" applyFont="1" applyFill="1" applyBorder="1" applyAlignment="1">
      <alignment horizontal="center" vertical="center" wrapText="1"/>
    </xf>
    <xf numFmtId="0" fontId="3" fillId="0" borderId="0" xfId="0" applyFont="1" applyAlignment="1">
      <alignment horizontal="center" vertical="center"/>
    </xf>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0" fontId="9" fillId="0" borderId="1" xfId="0" applyFont="1" applyBorder="1" applyAlignment="1">
      <alignment horizontal="center" vertical="center" wrapText="1"/>
    </xf>
    <xf numFmtId="3" fontId="7" fillId="0" borderId="1" xfId="0" applyNumberFormat="1" applyFont="1" applyBorder="1" applyAlignment="1">
      <alignment horizontal="center" vertical="center" wrapText="1"/>
    </xf>
    <xf numFmtId="0" fontId="7" fillId="0" borderId="1" xfId="0" applyFont="1" applyBorder="1" applyAlignment="1">
      <alignment horizontal="justify" vertical="center" wrapText="1"/>
    </xf>
    <xf numFmtId="0" fontId="6" fillId="0" borderId="10" xfId="0" applyFont="1" applyBorder="1" applyAlignment="1">
      <alignment horizontal="center" vertical="center" wrapText="1"/>
    </xf>
    <xf numFmtId="0" fontId="6" fillId="0" borderId="8" xfId="0" applyFont="1" applyBorder="1" applyAlignment="1">
      <alignment horizontal="center" vertical="center" wrapText="1"/>
    </xf>
    <xf numFmtId="0" fontId="10" fillId="0" borderId="1" xfId="0" applyFont="1" applyBorder="1" applyAlignment="1">
      <alignment horizontal="center" vertical="center" wrapText="1"/>
    </xf>
    <xf numFmtId="3" fontId="10" fillId="0" borderId="1" xfId="0" applyNumberFormat="1" applyFont="1" applyBorder="1" applyAlignment="1">
      <alignment horizontal="center" vertical="center" wrapText="1"/>
    </xf>
    <xf numFmtId="0" fontId="10" fillId="0" borderId="1" xfId="0" applyFont="1" applyBorder="1" applyAlignment="1">
      <alignment vertical="center" wrapText="1"/>
    </xf>
    <xf numFmtId="0" fontId="11" fillId="0" borderId="1" xfId="0" applyFont="1" applyBorder="1" applyAlignment="1">
      <alignment vertical="center" wrapText="1"/>
    </xf>
    <xf numFmtId="0" fontId="5" fillId="0" borderId="0" xfId="0" applyFont="1" applyAlignment="1">
      <alignment horizontal="center" vertical="center"/>
    </xf>
    <xf numFmtId="0" fontId="9" fillId="0" borderId="10" xfId="0" applyFont="1" applyBorder="1" applyAlignment="1">
      <alignment horizontal="left" vertical="center" wrapText="1"/>
    </xf>
    <xf numFmtId="0" fontId="9" fillId="0" borderId="8" xfId="0" applyFont="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8" xfId="0" applyFont="1" applyBorder="1" applyAlignment="1">
      <alignment horizontal="left"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4" xfId="0" applyFont="1" applyBorder="1" applyAlignment="1">
      <alignment horizontal="center" vertical="center" wrapText="1"/>
    </xf>
    <xf numFmtId="0" fontId="29" fillId="0" borderId="0" xfId="0" applyFont="1" applyFill="1" applyBorder="1" applyAlignment="1">
      <alignment horizontal="center" vertical="center" wrapText="1"/>
    </xf>
    <xf numFmtId="0" fontId="29" fillId="0" borderId="0" xfId="0" applyFont="1" applyFill="1" applyBorder="1" applyAlignment="1">
      <alignment horizontal="center" vertical="center"/>
    </xf>
    <xf numFmtId="0" fontId="9" fillId="0" borderId="10"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 xfId="0" applyFont="1" applyBorder="1" applyAlignment="1">
      <alignment horizontal="left" vertical="center" wrapText="1"/>
    </xf>
    <xf numFmtId="0" fontId="3" fillId="0" borderId="0" xfId="0" applyFont="1" applyAlignment="1">
      <alignment horizontal="center"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2" xfId="0" applyFont="1" applyBorder="1" applyAlignment="1">
      <alignment horizontal="left" vertical="center" wrapText="1"/>
    </xf>
    <xf numFmtId="0" fontId="9" fillId="0" borderId="15" xfId="0" applyFont="1" applyBorder="1" applyAlignment="1">
      <alignment horizontal="left"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9" fillId="0" borderId="1" xfId="0" applyFont="1" applyBorder="1" applyAlignment="1">
      <alignment vertical="center" wrapText="1"/>
    </xf>
    <xf numFmtId="0" fontId="4" fillId="0" borderId="0" xfId="0" applyFont="1" applyAlignment="1">
      <alignment horizontal="center" vertical="center"/>
    </xf>
    <xf numFmtId="0" fontId="6" fillId="0" borderId="1" xfId="0" applyFont="1" applyBorder="1" applyAlignment="1">
      <alignment vertical="center" wrapText="1"/>
    </xf>
    <xf numFmtId="0" fontId="6" fillId="0" borderId="1" xfId="0" applyFont="1" applyBorder="1" applyAlignment="1">
      <alignment horizontal="justify" vertical="center" wrapText="1"/>
    </xf>
    <xf numFmtId="0" fontId="7" fillId="0" borderId="1" xfId="0" quotePrefix="1" applyFont="1" applyBorder="1" applyAlignment="1">
      <alignment horizontal="justify" vertical="center" wrapText="1"/>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9" fillId="0" borderId="0" xfId="0" applyFont="1" applyAlignment="1">
      <alignment horizontal="center"/>
    </xf>
    <xf numFmtId="0" fontId="11" fillId="0" borderId="0" xfId="0" applyFont="1" applyAlignment="1">
      <alignment horizontal="center"/>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47" fillId="0" borderId="10" xfId="0" applyFont="1" applyBorder="1" applyAlignment="1">
      <alignment horizontal="center"/>
    </xf>
    <xf numFmtId="0" fontId="47" fillId="0" borderId="8" xfId="0" applyFont="1" applyBorder="1" applyAlignment="1">
      <alignment horizontal="center"/>
    </xf>
    <xf numFmtId="0" fontId="47" fillId="0" borderId="10" xfId="0" applyFont="1" applyBorder="1" applyAlignment="1">
      <alignment horizontal="left" vertical="center"/>
    </xf>
    <xf numFmtId="0" fontId="47" fillId="0" borderId="8" xfId="0" applyFont="1" applyBorder="1" applyAlignment="1">
      <alignment horizontal="left" vertical="center"/>
    </xf>
    <xf numFmtId="0" fontId="9" fillId="2" borderId="1" xfId="0" applyFont="1" applyFill="1" applyBorder="1" applyAlignment="1">
      <alignment horizontal="center" vertical="center"/>
    </xf>
    <xf numFmtId="0" fontId="19" fillId="0" borderId="1" xfId="0" applyFont="1" applyBorder="1" applyAlignment="1">
      <alignment horizontal="center" vertical="center"/>
    </xf>
    <xf numFmtId="0" fontId="9" fillId="0" borderId="1" xfId="0" applyFont="1" applyFill="1" applyBorder="1" applyAlignment="1">
      <alignment horizontal="center" vertical="center" wrapText="1"/>
    </xf>
    <xf numFmtId="0" fontId="43" fillId="0" borderId="1" xfId="1" applyFont="1" applyBorder="1" applyAlignment="1">
      <alignment horizontal="center" vertical="center" wrapText="1"/>
    </xf>
    <xf numFmtId="0" fontId="9" fillId="0" borderId="1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Fill="1" applyBorder="1" applyAlignment="1">
      <alignment horizontal="left" vertical="center"/>
    </xf>
    <xf numFmtId="0" fontId="9" fillId="0" borderId="8" xfId="0" applyFont="1" applyFill="1" applyBorder="1" applyAlignment="1">
      <alignment horizontal="left" vertical="center"/>
    </xf>
    <xf numFmtId="0" fontId="9" fillId="2" borderId="10" xfId="0" applyFont="1" applyFill="1" applyBorder="1" applyAlignment="1">
      <alignment horizontal="left" vertical="center"/>
    </xf>
    <xf numFmtId="0" fontId="9" fillId="2" borderId="8" xfId="0" applyFont="1" applyFill="1" applyBorder="1" applyAlignment="1">
      <alignment horizontal="left" vertical="center"/>
    </xf>
    <xf numFmtId="0" fontId="9" fillId="0" borderId="1" xfId="0" applyFont="1" applyFill="1" applyBorder="1" applyAlignment="1">
      <alignment horizontal="center" vertical="center"/>
    </xf>
    <xf numFmtId="0" fontId="9" fillId="0" borderId="6" xfId="0" applyFont="1" applyBorder="1" applyAlignment="1">
      <alignment horizontal="center" vertical="center" wrapText="1"/>
    </xf>
    <xf numFmtId="0" fontId="9" fillId="0" borderId="10" xfId="0" applyFont="1" applyBorder="1" applyAlignment="1">
      <alignment horizontal="center" vertical="center"/>
    </xf>
    <xf numFmtId="0" fontId="9" fillId="0" borderId="8" xfId="0" applyFont="1" applyBorder="1" applyAlignment="1">
      <alignment horizontal="center" vertical="center"/>
    </xf>
    <xf numFmtId="0" fontId="9" fillId="0" borderId="10" xfId="0" applyFont="1" applyBorder="1" applyAlignment="1">
      <alignment horizontal="left"/>
    </xf>
    <xf numFmtId="0" fontId="9" fillId="0" borderId="8" xfId="0" applyFont="1" applyBorder="1" applyAlignment="1">
      <alignment horizontal="left"/>
    </xf>
    <xf numFmtId="0" fontId="10" fillId="0" borderId="6" xfId="0" applyFont="1" applyBorder="1" applyAlignment="1">
      <alignment horizontal="center" vertical="center"/>
    </xf>
    <xf numFmtId="0" fontId="10" fillId="0" borderId="1" xfId="0" applyFont="1" applyBorder="1" applyAlignment="1">
      <alignment horizontal="justify" vertical="center" wrapText="1"/>
    </xf>
    <xf numFmtId="0" fontId="11" fillId="0" borderId="7" xfId="0" applyFont="1" applyBorder="1" applyAlignment="1">
      <alignment horizontal="left" wrapText="1"/>
    </xf>
    <xf numFmtId="0" fontId="11" fillId="0" borderId="7" xfId="0" applyFont="1" applyBorder="1" applyAlignment="1">
      <alignment horizontal="left"/>
    </xf>
    <xf numFmtId="0" fontId="10" fillId="0" borderId="0" xfId="0" applyFont="1" applyAlignment="1">
      <alignment horizontal="center"/>
    </xf>
    <xf numFmtId="0" fontId="9" fillId="0" borderId="1" xfId="0" applyFont="1" applyBorder="1" applyAlignment="1">
      <alignment horizontal="center" vertical="center"/>
    </xf>
    <xf numFmtId="0" fontId="22" fillId="0" borderId="10" xfId="0" applyFont="1" applyBorder="1" applyAlignment="1">
      <alignment horizontal="center" vertical="center"/>
    </xf>
    <xf numFmtId="0" fontId="22" fillId="0" borderId="8" xfId="0" applyFont="1" applyBorder="1" applyAlignment="1">
      <alignment horizontal="center" vertical="center"/>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2" xfId="0" applyFont="1" applyBorder="1" applyAlignment="1">
      <alignment horizontal="center" vertical="center"/>
    </xf>
    <xf numFmtId="0" fontId="22" fillId="0" borderId="15" xfId="0" applyFont="1" applyBorder="1" applyAlignment="1">
      <alignment horizontal="center" vertical="center"/>
    </xf>
    <xf numFmtId="0" fontId="25" fillId="0" borderId="10" xfId="0" applyFont="1" applyBorder="1" applyAlignment="1">
      <alignment horizontal="center" vertical="center"/>
    </xf>
    <xf numFmtId="0" fontId="25" fillId="0" borderId="8" xfId="0" applyFont="1" applyBorder="1" applyAlignment="1">
      <alignment horizontal="center" vertical="center"/>
    </xf>
    <xf numFmtId="0" fontId="28" fillId="0" borderId="0" xfId="0" applyFont="1" applyAlignment="1">
      <alignment horizontal="center"/>
    </xf>
    <xf numFmtId="0" fontId="22" fillId="0" borderId="0" xfId="0" applyFont="1" applyAlignment="1">
      <alignment horizont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0" fontId="22" fillId="0" borderId="5" xfId="0" applyFont="1" applyBorder="1" applyAlignment="1">
      <alignment horizontal="center" vertical="center" wrapText="1"/>
    </xf>
    <xf numFmtId="0" fontId="22"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4" xfId="0" applyFont="1" applyBorder="1" applyAlignment="1">
      <alignment horizontal="center" vertical="center"/>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6" fillId="0" borderId="4" xfId="0" applyFont="1" applyBorder="1" applyAlignment="1">
      <alignment horizontal="center" vertical="center"/>
    </xf>
    <xf numFmtId="0" fontId="2" fillId="0" borderId="0" xfId="0" applyFont="1" applyAlignment="1">
      <alignment horizontal="center" wrapText="1"/>
    </xf>
    <xf numFmtId="0" fontId="36" fillId="0" borderId="10" xfId="0" applyFont="1" applyBorder="1" applyAlignment="1">
      <alignment horizontal="left" vertical="center" wrapText="1"/>
    </xf>
    <xf numFmtId="0" fontId="36" fillId="0" borderId="11" xfId="0" applyFont="1" applyBorder="1" applyAlignment="1">
      <alignment horizontal="left" vertical="center" wrapText="1"/>
    </xf>
    <xf numFmtId="0" fontId="36" fillId="0" borderId="8" xfId="0" applyFont="1" applyBorder="1" applyAlignment="1">
      <alignment horizontal="left" vertical="center" wrapText="1"/>
    </xf>
    <xf numFmtId="0" fontId="34" fillId="0" borderId="5" xfId="0" applyFont="1" applyBorder="1" applyAlignment="1">
      <alignment horizontal="center" vertical="center" wrapText="1"/>
    </xf>
    <xf numFmtId="0" fontId="34" fillId="0" borderId="6" xfId="0" applyFont="1" applyBorder="1" applyAlignment="1">
      <alignment horizontal="center" vertical="center" wrapText="1"/>
    </xf>
    <xf numFmtId="1" fontId="40" fillId="3" borderId="5" xfId="1" applyNumberFormat="1" applyFont="1" applyFill="1" applyBorder="1" applyAlignment="1">
      <alignment horizontal="center" vertical="center" wrapText="1"/>
    </xf>
    <xf numFmtId="1" fontId="40" fillId="3" borderId="6" xfId="1" applyNumberFormat="1" applyFont="1" applyFill="1" applyBorder="1" applyAlignment="1">
      <alignment horizontal="center" vertical="center" wrapText="1"/>
    </xf>
    <xf numFmtId="0" fontId="32" fillId="0" borderId="10" xfId="0" applyFont="1" applyBorder="1" applyAlignment="1">
      <alignment horizontal="left" vertical="center" wrapText="1"/>
    </xf>
    <xf numFmtId="0" fontId="32" fillId="0" borderId="11" xfId="0" applyFont="1" applyBorder="1" applyAlignment="1">
      <alignment horizontal="left" vertical="center" wrapText="1"/>
    </xf>
    <xf numFmtId="0" fontId="32" fillId="0" borderId="8" xfId="0" applyFont="1" applyBorder="1" applyAlignment="1">
      <alignment horizontal="left"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5" xfId="0" applyFont="1" applyBorder="1" applyAlignment="1">
      <alignment horizontal="center" vertical="center" wrapText="1"/>
    </xf>
    <xf numFmtId="166" fontId="8" fillId="0" borderId="1" xfId="0" applyNumberFormat="1" applyFont="1" applyBorder="1" applyAlignment="1">
      <alignment horizontal="center" vertical="center" wrapText="1"/>
    </xf>
    <xf numFmtId="166" fontId="8" fillId="0" borderId="1" xfId="0" applyNumberFormat="1" applyFont="1" applyBorder="1" applyAlignment="1">
      <alignment horizontal="center" vertical="center" wrapText="1"/>
    </xf>
    <xf numFmtId="166" fontId="0" fillId="0" borderId="0" xfId="0" applyNumberFormat="1"/>
    <xf numFmtId="166" fontId="8" fillId="0" borderId="1" xfId="0" applyNumberFormat="1" applyFont="1" applyBorder="1" applyAlignment="1">
      <alignment horizontal="center" vertical="center"/>
    </xf>
    <xf numFmtId="166" fontId="8" fillId="0" borderId="1" xfId="0" applyNumberFormat="1" applyFont="1" applyBorder="1" applyAlignment="1">
      <alignment horizontal="center" vertical="center"/>
    </xf>
    <xf numFmtId="166" fontId="11" fillId="0" borderId="1" xfId="0" applyNumberFormat="1" applyFont="1" applyBorder="1" applyAlignment="1">
      <alignment horizontal="center" vertical="center" wrapText="1"/>
    </xf>
    <xf numFmtId="166" fontId="11" fillId="0" borderId="1" xfId="0" applyNumberFormat="1" applyFont="1" applyBorder="1" applyAlignment="1">
      <alignment horizontal="center" vertical="center" wrapText="1"/>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dichvucong.gov.vn/p/home/dvc-tthc-thu-tuc-hanh-chinh-chi-tiet.html?ma_thu_tuc=239324" TargetMode="External"/><Relationship Id="rId1" Type="http://schemas.openxmlformats.org/officeDocument/2006/relationships/hyperlink" Target="https://dichvucong.gov.vn/p/home/dvc-tthc-thu-tuc-hanh-chinh-chi-tiet.html?ma_thu_tuc=1493"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dichvucong.gov.vn/p/home/dvc-tthc-thu-tuc-hanh-chinh-chi-tiet.html?ma_thu_tuc=6527"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hyperlink" Target="https://dichvucong.gov.vn/p/home/dvc-tthc-thu-tuc-hanh-chinh-chi-tiet.html?ma_thu_tuc=5903" TargetMode="External"/><Relationship Id="rId13" Type="http://schemas.openxmlformats.org/officeDocument/2006/relationships/hyperlink" Target="https://dichvucong.gov.vn/p/home/dvc-tthc-thu-tuc-hanh-chinh-chi-tiet.html?ma_thu_tuc=6008" TargetMode="External"/><Relationship Id="rId3" Type="http://schemas.openxmlformats.org/officeDocument/2006/relationships/hyperlink" Target="https://dichvucong.gov.vn/p/home/dvc-tthc-thu-tuc-hanh-chinh-chi-tiet.html?ma_thu_tuc=6320" TargetMode="External"/><Relationship Id="rId7" Type="http://schemas.openxmlformats.org/officeDocument/2006/relationships/hyperlink" Target="https://dichvucong.gov.vn/p/home/dvc-tthc-thu-tuc-hanh-chinh-chi-tiet.html?ma_thu_tuc=6145" TargetMode="External"/><Relationship Id="rId12" Type="http://schemas.openxmlformats.org/officeDocument/2006/relationships/hyperlink" Target="https://dichvucong.gov.vn/p/home/dvc-tthc-thu-tuc-hanh-chinh-chi-tiet.html?ma_thu_tuc=6275" TargetMode="External"/><Relationship Id="rId2" Type="http://schemas.openxmlformats.org/officeDocument/2006/relationships/hyperlink" Target="https://dichvucong.gov.vn/p/home/dvc-tthc-thu-tuc-hanh-chinh-chi-tiet.html?ma_thu_tuc=1130" TargetMode="External"/><Relationship Id="rId1" Type="http://schemas.openxmlformats.org/officeDocument/2006/relationships/hyperlink" Target="https://dichvucong.gov.vn/p/home/dvc-tthc-thu-tuc-hanh-chinh-chi-tiet.html?ma_thu_tuc=6259" TargetMode="External"/><Relationship Id="rId6" Type="http://schemas.openxmlformats.org/officeDocument/2006/relationships/hyperlink" Target="https://dichvucong.gov.vn/p/home/dvc-tthc-thu-tuc-hanh-chinh-chi-tiet.html?ma_thu_tuc=6161" TargetMode="External"/><Relationship Id="rId11" Type="http://schemas.openxmlformats.org/officeDocument/2006/relationships/hyperlink" Target="https://dichvucong.gov.vn/p/home/dvc-tthc-thu-tuc-hanh-chinh-chi-tiet.html?ma_thu_tuc=6142" TargetMode="External"/><Relationship Id="rId5" Type="http://schemas.openxmlformats.org/officeDocument/2006/relationships/hyperlink" Target="https://dichvucong.gov.vn/p/home/dvc-tthc-thu-tuc-hanh-chinh-chi-tiet.html?ma_thu_tuc=7628" TargetMode="External"/><Relationship Id="rId15" Type="http://schemas.openxmlformats.org/officeDocument/2006/relationships/printerSettings" Target="../printerSettings/printerSettings17.bin"/><Relationship Id="rId10" Type="http://schemas.openxmlformats.org/officeDocument/2006/relationships/hyperlink" Target="https://dichvucong.gov.vn/p/home/dvc-tthc-thu-tuc-hanh-chinh-chi-tiet.html?ma_thu_tuc=6155" TargetMode="External"/><Relationship Id="rId4" Type="http://schemas.openxmlformats.org/officeDocument/2006/relationships/hyperlink" Target="https://dichvucong.gov.vn/p/home/dvc-tthc-thu-tuc-hanh-chinh-chi-tiet.html?ma_thu_tuc=6304" TargetMode="External"/><Relationship Id="rId9" Type="http://schemas.openxmlformats.org/officeDocument/2006/relationships/hyperlink" Target="https://dichvucong.gov.vn/p/home/dvc-tthc-thu-tuc-hanh-chinh-chi-tiet.html?ma_thu_tuc=6174" TargetMode="External"/><Relationship Id="rId14" Type="http://schemas.openxmlformats.org/officeDocument/2006/relationships/hyperlink" Target="https://dichvucong.gov.vn/p/home/dvc-tthc-thu-tuc-hanh-chinh-chi-tiet.html?ma_thu_tuc=599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dichvucong.gov.vn/p/home/dvc-tthc-thu-tuc-hanh-chinh-chi-tiet.html?ma_thu_tuc=177488" TargetMode="External"/><Relationship Id="rId3" Type="http://schemas.openxmlformats.org/officeDocument/2006/relationships/hyperlink" Target="https://dichvucong.gov.vn/p/home/dvc-tthc-thu-tuc-hanh-chinh-chi-tiet.html?ma_thu_tuc=190750" TargetMode="External"/><Relationship Id="rId7" Type="http://schemas.openxmlformats.org/officeDocument/2006/relationships/hyperlink" Target="https://dichvucong.gov.vn/p/home/dvc-tthc-thu-tuc-hanh-chinh-chi-tiet.html?ma_thu_tuc=191193" TargetMode="External"/><Relationship Id="rId2" Type="http://schemas.openxmlformats.org/officeDocument/2006/relationships/hyperlink" Target="https://dichvucong.gov.vn/p/home/dvc-tthc-thu-tuc-hanh-chinh-chi-tiet.html?ma_thu_tuc=190753" TargetMode="External"/><Relationship Id="rId1" Type="http://schemas.openxmlformats.org/officeDocument/2006/relationships/hyperlink" Target="https://dichvucong.gov.vn/p/home/dvc-tthc-thu-tuc-hanh-chinh-chi-tiet.html?ma_thu_tuc=190751" TargetMode="External"/><Relationship Id="rId6" Type="http://schemas.openxmlformats.org/officeDocument/2006/relationships/hyperlink" Target="https://dichvucong.gov.vn/p/home/dvc-tthc-thu-tuc-hanh-chinh-chi-tiet.html?ma_thu_tuc=191192" TargetMode="External"/><Relationship Id="rId5" Type="http://schemas.openxmlformats.org/officeDocument/2006/relationships/hyperlink" Target="https://dichvucong.gov.vn/p/home/dvc-tthc-thu-tuc-hanh-chinh-chi-tiet.html?ma_thu_tuc=191190" TargetMode="External"/><Relationship Id="rId10" Type="http://schemas.openxmlformats.org/officeDocument/2006/relationships/printerSettings" Target="../printerSettings/printerSettings4.bin"/><Relationship Id="rId4" Type="http://schemas.openxmlformats.org/officeDocument/2006/relationships/hyperlink" Target="https://dichvucong.gov.vn/p/home/dvc-tthc-thu-tuc-hanh-chinh-chi-tiet.html?ma_thu_tuc=191191" TargetMode="External"/><Relationship Id="rId9" Type="http://schemas.openxmlformats.org/officeDocument/2006/relationships/hyperlink" Target="https://dichvucong.gov.vn/p/home/dvc-tthc-thu-tuc-hanh-chinh-chi-tiet.html?ma_thu_tuc=220840"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file:///F:\KI&#7874;M%20SO&#193;T%20TTHC\R&#192;%20SO&#193;T%20TH&#7910;%20T&#7908;C%20H&#192;NH%20CH&#205;NH\R&#192;%20SO&#193;T%20TTHC%20&#272;&#7872;%20NGH&#7882;%20C&#7854;T%20GI&#7842;M%20TH&#7900;I%20GIAN%20GI&#7842;I%20QUY&#7870;T%20(10.6.2022)\Phu%20luc%20DS%20TTHC%20de%20nghi%20cat%20giam%20thoi%20gian%20%20SNV-2022.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abSelected="1" zoomScale="115" zoomScaleNormal="115" workbookViewId="0">
      <selection activeCell="G9" sqref="G9"/>
    </sheetView>
  </sheetViews>
  <sheetFormatPr defaultRowHeight="14.4"/>
  <cols>
    <col min="1" max="1" width="7.109375" customWidth="1"/>
    <col min="2" max="2" width="8.5546875" customWidth="1"/>
    <col min="3" max="3" width="16.44140625" customWidth="1"/>
    <col min="4" max="4" width="35.88671875" customWidth="1"/>
    <col min="5" max="5" width="11.6640625" customWidth="1"/>
    <col min="6" max="6" width="11.109375" customWidth="1"/>
    <col min="7" max="7" width="13.5546875" customWidth="1"/>
    <col min="8" max="8" width="12.5546875" customWidth="1"/>
    <col min="9" max="9" width="15.44140625" customWidth="1"/>
    <col min="10" max="10" width="12.88671875" customWidth="1"/>
    <col min="11" max="11" width="33.88671875" customWidth="1"/>
    <col min="13" max="14" width="10.6640625" bestFit="1" customWidth="1"/>
  </cols>
  <sheetData>
    <row r="1" spans="1:14" ht="17.399999999999999">
      <c r="A1" s="199" t="s">
        <v>435</v>
      </c>
      <c r="B1" s="199"/>
      <c r="C1" s="199"/>
      <c r="D1" s="199"/>
      <c r="E1" s="199"/>
      <c r="F1" s="199"/>
      <c r="G1" s="199"/>
      <c r="H1" s="199"/>
      <c r="I1" s="199"/>
      <c r="J1" s="199"/>
      <c r="K1" s="199"/>
    </row>
    <row r="2" spans="1:14" ht="17.399999999999999">
      <c r="A2" s="199" t="s">
        <v>442</v>
      </c>
      <c r="B2" s="199"/>
      <c r="C2" s="199"/>
      <c r="D2" s="199"/>
      <c r="E2" s="199"/>
      <c r="F2" s="199"/>
      <c r="G2" s="199"/>
      <c r="H2" s="199"/>
      <c r="I2" s="199"/>
      <c r="J2" s="199"/>
      <c r="K2" s="199"/>
    </row>
    <row r="3" spans="1:14" ht="0.75" customHeight="1">
      <c r="A3" s="199"/>
      <c r="B3" s="199"/>
      <c r="C3" s="199"/>
      <c r="D3" s="199"/>
      <c r="E3" s="199"/>
      <c r="F3" s="199"/>
      <c r="G3" s="199"/>
      <c r="H3" s="199"/>
      <c r="I3" s="199"/>
      <c r="J3" s="199"/>
      <c r="K3" s="199"/>
    </row>
    <row r="4" spans="1:14" ht="30.75" customHeight="1">
      <c r="A4" s="200" t="s">
        <v>587</v>
      </c>
      <c r="B4" s="201"/>
      <c r="C4" s="201"/>
      <c r="D4" s="201"/>
      <c r="E4" s="201"/>
      <c r="F4" s="201"/>
      <c r="G4" s="201"/>
      <c r="H4" s="201"/>
      <c r="I4" s="201"/>
      <c r="J4" s="201"/>
      <c r="K4" s="201"/>
    </row>
    <row r="5" spans="1:14" ht="47.25" customHeight="1">
      <c r="A5" s="193" t="s">
        <v>0</v>
      </c>
      <c r="B5" s="193"/>
      <c r="C5" s="202" t="s">
        <v>1</v>
      </c>
      <c r="D5" s="193" t="s">
        <v>2</v>
      </c>
      <c r="E5" s="193" t="s">
        <v>3</v>
      </c>
      <c r="F5" s="205" t="s">
        <v>439</v>
      </c>
      <c r="G5" s="206"/>
      <c r="H5" s="193" t="s">
        <v>437</v>
      </c>
      <c r="I5" s="193"/>
      <c r="J5" s="194" t="s">
        <v>492</v>
      </c>
      <c r="K5" s="193" t="s">
        <v>493</v>
      </c>
      <c r="M5" s="198"/>
      <c r="N5" s="191"/>
    </row>
    <row r="6" spans="1:14" ht="53.25" customHeight="1">
      <c r="A6" s="193"/>
      <c r="B6" s="193"/>
      <c r="C6" s="202"/>
      <c r="D6" s="193"/>
      <c r="E6" s="193"/>
      <c r="F6" s="115" t="s">
        <v>180</v>
      </c>
      <c r="G6" s="115" t="s">
        <v>181</v>
      </c>
      <c r="H6" s="115" t="s">
        <v>120</v>
      </c>
      <c r="I6" s="115" t="s">
        <v>121</v>
      </c>
      <c r="J6" s="195"/>
      <c r="K6" s="193"/>
      <c r="M6" s="198"/>
      <c r="N6" s="191"/>
    </row>
    <row r="7" spans="1:14" s="334" customFormat="1" ht="18.75" customHeight="1">
      <c r="A7" s="332">
        <v>-1</v>
      </c>
      <c r="B7" s="332"/>
      <c r="C7" s="333">
        <v>-2</v>
      </c>
      <c r="D7" s="333">
        <v>-3</v>
      </c>
      <c r="E7" s="333">
        <v>-4</v>
      </c>
      <c r="F7" s="333">
        <v>-5</v>
      </c>
      <c r="G7" s="333">
        <v>-6</v>
      </c>
      <c r="H7" s="333">
        <v>-7</v>
      </c>
      <c r="I7" s="333">
        <v>-8</v>
      </c>
      <c r="J7" s="333">
        <v>-9</v>
      </c>
      <c r="K7" s="333">
        <v>-10</v>
      </c>
      <c r="M7" s="198"/>
      <c r="N7" s="191"/>
    </row>
    <row r="8" spans="1:14" ht="18.75" customHeight="1">
      <c r="A8" s="115" t="s">
        <v>6</v>
      </c>
      <c r="B8" s="115" t="s">
        <v>6</v>
      </c>
      <c r="C8" s="196" t="s">
        <v>122</v>
      </c>
      <c r="D8" s="197"/>
      <c r="E8" s="11"/>
      <c r="F8" s="11"/>
      <c r="G8" s="11"/>
      <c r="H8" s="11"/>
      <c r="I8" s="11"/>
      <c r="J8" s="11"/>
      <c r="K8" s="11"/>
      <c r="M8" s="198"/>
      <c r="N8" s="191"/>
    </row>
    <row r="9" spans="1:14" ht="46.8">
      <c r="A9" s="114">
        <v>1</v>
      </c>
      <c r="B9" s="114">
        <v>1</v>
      </c>
      <c r="C9" s="100" t="s">
        <v>123</v>
      </c>
      <c r="D9" s="100" t="s">
        <v>124</v>
      </c>
      <c r="E9" s="120" t="s">
        <v>28</v>
      </c>
      <c r="F9" s="120">
        <v>25</v>
      </c>
      <c r="G9" s="120">
        <v>20</v>
      </c>
      <c r="H9" s="114">
        <v>14</v>
      </c>
      <c r="I9" s="114" t="s">
        <v>126</v>
      </c>
      <c r="J9" s="114">
        <f>500/F9</f>
        <v>20</v>
      </c>
      <c r="K9" s="120" t="s">
        <v>494</v>
      </c>
      <c r="M9" s="101"/>
      <c r="N9" s="101"/>
    </row>
    <row r="10" spans="1:14" ht="46.8">
      <c r="A10" s="114">
        <v>2</v>
      </c>
      <c r="B10" s="114">
        <v>2</v>
      </c>
      <c r="C10" s="119" t="s">
        <v>127</v>
      </c>
      <c r="D10" s="119" t="s">
        <v>128</v>
      </c>
      <c r="E10" s="114" t="s">
        <v>28</v>
      </c>
      <c r="F10" s="114">
        <v>15</v>
      </c>
      <c r="G10" s="114">
        <v>12</v>
      </c>
      <c r="H10" s="114">
        <v>12</v>
      </c>
      <c r="I10" s="114"/>
      <c r="J10" s="114">
        <v>33</v>
      </c>
      <c r="K10" s="120" t="s">
        <v>494</v>
      </c>
      <c r="M10" s="101"/>
      <c r="N10" s="101"/>
    </row>
    <row r="11" spans="1:14" ht="46.8">
      <c r="A11" s="114">
        <v>3</v>
      </c>
      <c r="B11" s="114">
        <v>3</v>
      </c>
      <c r="C11" s="100" t="s">
        <v>129</v>
      </c>
      <c r="D11" s="100" t="s">
        <v>130</v>
      </c>
      <c r="E11" s="120" t="s">
        <v>28</v>
      </c>
      <c r="F11" s="120">
        <v>25</v>
      </c>
      <c r="G11" s="120">
        <v>20</v>
      </c>
      <c r="H11" s="120">
        <v>14</v>
      </c>
      <c r="I11" s="120" t="s">
        <v>126</v>
      </c>
      <c r="J11" s="114">
        <f t="shared" ref="J11" si="0">500/F11</f>
        <v>20</v>
      </c>
      <c r="K11" s="120" t="s">
        <v>494</v>
      </c>
      <c r="M11" s="101"/>
      <c r="N11" s="101"/>
    </row>
    <row r="12" spans="1:14" ht="124.8">
      <c r="A12" s="114">
        <v>4</v>
      </c>
      <c r="B12" s="114">
        <v>4</v>
      </c>
      <c r="C12" s="119" t="s">
        <v>131</v>
      </c>
      <c r="D12" s="119" t="s">
        <v>132</v>
      </c>
      <c r="E12" s="114"/>
      <c r="F12" s="114"/>
      <c r="G12" s="114"/>
      <c r="H12" s="114"/>
      <c r="I12" s="114"/>
      <c r="J12" s="114"/>
      <c r="K12" s="120" t="s">
        <v>494</v>
      </c>
      <c r="M12" s="101"/>
      <c r="N12" s="101"/>
    </row>
    <row r="13" spans="1:14" ht="78">
      <c r="A13" s="114" t="s">
        <v>38</v>
      </c>
      <c r="B13" s="114" t="s">
        <v>38</v>
      </c>
      <c r="C13" s="12"/>
      <c r="D13" s="12" t="s">
        <v>133</v>
      </c>
      <c r="E13" s="114" t="s">
        <v>28</v>
      </c>
      <c r="F13" s="114">
        <v>10</v>
      </c>
      <c r="G13" s="114">
        <v>8</v>
      </c>
      <c r="H13" s="114">
        <v>8</v>
      </c>
      <c r="I13" s="114"/>
      <c r="J13" s="114">
        <f>200/F13</f>
        <v>20</v>
      </c>
      <c r="K13" s="120" t="s">
        <v>494</v>
      </c>
      <c r="M13" s="101"/>
      <c r="N13" s="101"/>
    </row>
    <row r="14" spans="1:14" ht="129.75" customHeight="1">
      <c r="A14" s="114">
        <v>5</v>
      </c>
      <c r="B14" s="114">
        <v>5</v>
      </c>
      <c r="C14" s="100" t="s">
        <v>134</v>
      </c>
      <c r="D14" s="100" t="s">
        <v>135</v>
      </c>
      <c r="E14" s="120" t="s">
        <v>28</v>
      </c>
      <c r="F14" s="120">
        <v>25</v>
      </c>
      <c r="G14" s="120">
        <v>20</v>
      </c>
      <c r="H14" s="120">
        <v>14</v>
      </c>
      <c r="I14" s="120" t="s">
        <v>136</v>
      </c>
      <c r="J14" s="120">
        <f>500/F14</f>
        <v>20</v>
      </c>
      <c r="K14" s="120" t="s">
        <v>494</v>
      </c>
      <c r="M14" s="101"/>
      <c r="N14" s="101"/>
    </row>
    <row r="15" spans="1:14" ht="125.25" customHeight="1">
      <c r="A15" s="114">
        <v>6</v>
      </c>
      <c r="B15" s="114">
        <v>6</v>
      </c>
      <c r="C15" s="100" t="s">
        <v>137</v>
      </c>
      <c r="D15" s="100" t="s">
        <v>138</v>
      </c>
      <c r="E15" s="120" t="s">
        <v>28</v>
      </c>
      <c r="F15" s="120">
        <v>25</v>
      </c>
      <c r="G15" s="120">
        <v>20</v>
      </c>
      <c r="H15" s="120">
        <v>14</v>
      </c>
      <c r="I15" s="120" t="s">
        <v>136</v>
      </c>
      <c r="J15" s="120">
        <f>500/F15</f>
        <v>20</v>
      </c>
      <c r="K15" s="120" t="s">
        <v>494</v>
      </c>
      <c r="M15" s="101"/>
      <c r="N15" s="101"/>
    </row>
    <row r="16" spans="1:14" ht="119.25" customHeight="1">
      <c r="A16" s="114">
        <v>7</v>
      </c>
      <c r="B16" s="114">
        <v>7</v>
      </c>
      <c r="C16" s="100" t="s">
        <v>139</v>
      </c>
      <c r="D16" s="100" t="s">
        <v>140</v>
      </c>
      <c r="E16" s="120" t="s">
        <v>28</v>
      </c>
      <c r="F16" s="120">
        <v>25</v>
      </c>
      <c r="G16" s="120">
        <v>20</v>
      </c>
      <c r="H16" s="120">
        <v>14</v>
      </c>
      <c r="I16" s="120" t="s">
        <v>136</v>
      </c>
      <c r="J16" s="120">
        <f t="shared" ref="J16:J19" si="1">500/F16</f>
        <v>20</v>
      </c>
      <c r="K16" s="120" t="s">
        <v>494</v>
      </c>
      <c r="M16" s="101"/>
      <c r="N16" s="101"/>
    </row>
    <row r="17" spans="1:14" ht="124.5" customHeight="1">
      <c r="A17" s="114">
        <v>8</v>
      </c>
      <c r="B17" s="114">
        <v>8</v>
      </c>
      <c r="C17" s="100" t="s">
        <v>141</v>
      </c>
      <c r="D17" s="100" t="s">
        <v>142</v>
      </c>
      <c r="E17" s="120" t="s">
        <v>28</v>
      </c>
      <c r="F17" s="120">
        <v>25</v>
      </c>
      <c r="G17" s="120">
        <v>20</v>
      </c>
      <c r="H17" s="120">
        <v>14</v>
      </c>
      <c r="I17" s="120" t="s">
        <v>136</v>
      </c>
      <c r="J17" s="120">
        <f t="shared" si="1"/>
        <v>20</v>
      </c>
      <c r="K17" s="120" t="s">
        <v>494</v>
      </c>
      <c r="M17" s="101"/>
      <c r="N17" s="101"/>
    </row>
    <row r="18" spans="1:14" ht="147.75" customHeight="1">
      <c r="A18" s="114">
        <v>9</v>
      </c>
      <c r="B18" s="114">
        <v>9</v>
      </c>
      <c r="C18" s="100" t="s">
        <v>143</v>
      </c>
      <c r="D18" s="100" t="s">
        <v>144</v>
      </c>
      <c r="E18" s="120" t="s">
        <v>28</v>
      </c>
      <c r="F18" s="120">
        <v>25</v>
      </c>
      <c r="G18" s="120">
        <v>20</v>
      </c>
      <c r="H18" s="120">
        <v>14</v>
      </c>
      <c r="I18" s="120" t="s">
        <v>136</v>
      </c>
      <c r="J18" s="120">
        <f t="shared" si="1"/>
        <v>20</v>
      </c>
      <c r="K18" s="120" t="s">
        <v>495</v>
      </c>
      <c r="M18" s="101"/>
      <c r="N18" s="101"/>
    </row>
    <row r="19" spans="1:14" ht="121.5" customHeight="1">
      <c r="A19" s="114">
        <v>10</v>
      </c>
      <c r="B19" s="114">
        <v>10</v>
      </c>
      <c r="C19" s="100" t="s">
        <v>145</v>
      </c>
      <c r="D19" s="100" t="s">
        <v>146</v>
      </c>
      <c r="E19" s="120" t="s">
        <v>28</v>
      </c>
      <c r="F19" s="120">
        <v>25</v>
      </c>
      <c r="G19" s="120">
        <v>20</v>
      </c>
      <c r="H19" s="120">
        <v>14</v>
      </c>
      <c r="I19" s="120" t="s">
        <v>136</v>
      </c>
      <c r="J19" s="120">
        <f t="shared" si="1"/>
        <v>20</v>
      </c>
      <c r="K19" s="120" t="s">
        <v>494</v>
      </c>
      <c r="M19" s="101"/>
      <c r="N19" s="101"/>
    </row>
    <row r="20" spans="1:14" ht="104.25" customHeight="1">
      <c r="A20" s="114">
        <v>11</v>
      </c>
      <c r="B20" s="114">
        <v>11</v>
      </c>
      <c r="C20" s="119" t="s">
        <v>147</v>
      </c>
      <c r="D20" s="119" t="s">
        <v>148</v>
      </c>
      <c r="E20" s="114" t="s">
        <v>28</v>
      </c>
      <c r="F20" s="114">
        <v>7</v>
      </c>
      <c r="G20" s="114">
        <v>5</v>
      </c>
      <c r="H20" s="114">
        <v>5</v>
      </c>
      <c r="I20" s="114"/>
      <c r="J20" s="114">
        <v>29</v>
      </c>
      <c r="K20" s="120" t="s">
        <v>494</v>
      </c>
      <c r="M20" s="101"/>
      <c r="N20" s="101"/>
    </row>
    <row r="21" spans="1:14" ht="100.5" customHeight="1">
      <c r="A21" s="114">
        <v>12</v>
      </c>
      <c r="B21" s="114">
        <v>12</v>
      </c>
      <c r="C21" s="100" t="s">
        <v>149</v>
      </c>
      <c r="D21" s="100" t="s">
        <v>150</v>
      </c>
      <c r="E21" s="120" t="s">
        <v>28</v>
      </c>
      <c r="F21" s="120">
        <v>15</v>
      </c>
      <c r="G21" s="120">
        <v>12</v>
      </c>
      <c r="H21" s="120">
        <v>9</v>
      </c>
      <c r="I21" s="120" t="s">
        <v>151</v>
      </c>
      <c r="J21" s="120">
        <f>300/F21</f>
        <v>20</v>
      </c>
      <c r="K21" s="120" t="s">
        <v>494</v>
      </c>
      <c r="M21" s="101"/>
      <c r="N21" s="101"/>
    </row>
    <row r="22" spans="1:14" ht="77.25" customHeight="1">
      <c r="A22" s="114">
        <v>13</v>
      </c>
      <c r="B22" s="114">
        <v>13</v>
      </c>
      <c r="C22" s="119" t="s">
        <v>152</v>
      </c>
      <c r="D22" s="119" t="s">
        <v>153</v>
      </c>
      <c r="E22" s="114" t="s">
        <v>28</v>
      </c>
      <c r="F22" s="114">
        <v>15</v>
      </c>
      <c r="G22" s="114">
        <v>12</v>
      </c>
      <c r="H22" s="114">
        <v>12</v>
      </c>
      <c r="I22" s="114"/>
      <c r="J22" s="114">
        <f>300/F22</f>
        <v>20</v>
      </c>
      <c r="K22" s="120" t="s">
        <v>494</v>
      </c>
      <c r="M22" s="101"/>
      <c r="N22" s="101"/>
    </row>
    <row r="23" spans="1:14" ht="66" customHeight="1">
      <c r="A23" s="114">
        <v>14</v>
      </c>
      <c r="B23" s="114">
        <v>14</v>
      </c>
      <c r="C23" s="100" t="s">
        <v>154</v>
      </c>
      <c r="D23" s="100" t="s">
        <v>155</v>
      </c>
      <c r="E23" s="120" t="s">
        <v>28</v>
      </c>
      <c r="F23" s="120">
        <v>15</v>
      </c>
      <c r="G23" s="120">
        <v>10</v>
      </c>
      <c r="H23" s="120">
        <v>10</v>
      </c>
      <c r="I23" s="120"/>
      <c r="J23" s="114">
        <v>33</v>
      </c>
      <c r="K23" s="120" t="s">
        <v>494</v>
      </c>
      <c r="M23" s="101"/>
      <c r="N23" s="101"/>
    </row>
    <row r="24" spans="1:14" ht="61.5" customHeight="1">
      <c r="A24" s="114">
        <v>15</v>
      </c>
      <c r="B24" s="114">
        <v>15</v>
      </c>
      <c r="C24" s="100" t="s">
        <v>156</v>
      </c>
      <c r="D24" s="100" t="s">
        <v>157</v>
      </c>
      <c r="E24" s="120" t="s">
        <v>28</v>
      </c>
      <c r="F24" s="120">
        <v>15</v>
      </c>
      <c r="G24" s="120">
        <v>10</v>
      </c>
      <c r="H24" s="120">
        <v>10</v>
      </c>
      <c r="I24" s="120"/>
      <c r="J24" s="114">
        <v>33</v>
      </c>
      <c r="K24" s="120" t="s">
        <v>495</v>
      </c>
      <c r="M24" s="101"/>
      <c r="N24" s="101"/>
    </row>
    <row r="25" spans="1:14" ht="34.5" customHeight="1">
      <c r="A25" s="115" t="s">
        <v>49</v>
      </c>
      <c r="B25" s="115" t="s">
        <v>49</v>
      </c>
      <c r="C25" s="196" t="s">
        <v>158</v>
      </c>
      <c r="D25" s="197"/>
      <c r="E25" s="114"/>
      <c r="F25" s="114"/>
      <c r="G25" s="114"/>
      <c r="H25" s="114"/>
      <c r="I25" s="114"/>
      <c r="J25" s="114"/>
      <c r="K25" s="114"/>
      <c r="M25" s="101"/>
      <c r="N25" s="101"/>
    </row>
    <row r="26" spans="1:14" ht="66.75" customHeight="1">
      <c r="A26" s="114">
        <v>16</v>
      </c>
      <c r="B26" s="114">
        <v>1</v>
      </c>
      <c r="C26" s="114" t="s">
        <v>159</v>
      </c>
      <c r="D26" s="119" t="s">
        <v>160</v>
      </c>
      <c r="E26" s="114" t="s">
        <v>28</v>
      </c>
      <c r="F26" s="114" t="s">
        <v>161</v>
      </c>
      <c r="G26" s="117">
        <v>15</v>
      </c>
      <c r="H26" s="117">
        <v>15</v>
      </c>
      <c r="I26" s="114"/>
      <c r="J26" s="114">
        <f>1000/25</f>
        <v>40</v>
      </c>
      <c r="K26" s="114" t="s">
        <v>494</v>
      </c>
      <c r="M26" s="101"/>
      <c r="N26" s="101"/>
    </row>
    <row r="27" spans="1:14" ht="105.75" customHeight="1">
      <c r="A27" s="192">
        <v>17</v>
      </c>
      <c r="B27" s="192">
        <v>2</v>
      </c>
      <c r="C27" s="203">
        <v>1009942</v>
      </c>
      <c r="D27" s="204" t="s">
        <v>162</v>
      </c>
      <c r="E27" s="192" t="s">
        <v>28</v>
      </c>
      <c r="F27" s="114" t="s">
        <v>176</v>
      </c>
      <c r="G27" s="192">
        <v>15</v>
      </c>
      <c r="H27" s="192">
        <v>15</v>
      </c>
      <c r="I27" s="192"/>
      <c r="J27" s="114">
        <v>40</v>
      </c>
      <c r="K27" s="192" t="s">
        <v>495</v>
      </c>
      <c r="M27" s="101"/>
      <c r="N27" s="101"/>
    </row>
    <row r="28" spans="1:14" ht="25.5" hidden="1" customHeight="1">
      <c r="A28" s="192"/>
      <c r="B28" s="192"/>
      <c r="C28" s="203"/>
      <c r="D28" s="204"/>
      <c r="E28" s="192"/>
      <c r="F28" s="114"/>
      <c r="G28" s="192"/>
      <c r="H28" s="192"/>
      <c r="I28" s="192"/>
      <c r="J28" s="114"/>
      <c r="K28" s="192"/>
      <c r="M28" s="101"/>
      <c r="N28" s="101"/>
    </row>
    <row r="29" spans="1:14" ht="63" customHeight="1">
      <c r="A29" s="114">
        <v>18</v>
      </c>
      <c r="B29" s="114">
        <v>3</v>
      </c>
      <c r="C29" s="114" t="s">
        <v>163</v>
      </c>
      <c r="D29" s="119" t="s">
        <v>164</v>
      </c>
      <c r="E29" s="114" t="s">
        <v>28</v>
      </c>
      <c r="F29" s="114">
        <v>20</v>
      </c>
      <c r="G29" s="114">
        <v>10</v>
      </c>
      <c r="H29" s="114">
        <v>10</v>
      </c>
      <c r="I29" s="114"/>
      <c r="J29" s="114">
        <v>50</v>
      </c>
      <c r="K29" s="120" t="s">
        <v>494</v>
      </c>
      <c r="M29" s="101"/>
      <c r="N29" s="101"/>
    </row>
    <row r="30" spans="1:14" ht="77.25" customHeight="1">
      <c r="A30" s="114">
        <v>19</v>
      </c>
      <c r="B30" s="114">
        <v>4</v>
      </c>
      <c r="C30" s="114" t="s">
        <v>165</v>
      </c>
      <c r="D30" s="119" t="s">
        <v>166</v>
      </c>
      <c r="E30" s="114" t="s">
        <v>28</v>
      </c>
      <c r="F30" s="114">
        <v>20</v>
      </c>
      <c r="G30" s="114">
        <v>10</v>
      </c>
      <c r="H30" s="114">
        <v>10</v>
      </c>
      <c r="I30" s="114"/>
      <c r="J30" s="114">
        <v>50</v>
      </c>
      <c r="K30" s="120" t="s">
        <v>494</v>
      </c>
      <c r="M30" s="101"/>
      <c r="N30" s="101"/>
    </row>
    <row r="31" spans="1:14" ht="69" customHeight="1">
      <c r="A31" s="114">
        <v>20</v>
      </c>
      <c r="B31" s="114">
        <v>5</v>
      </c>
      <c r="C31" s="114" t="s">
        <v>167</v>
      </c>
      <c r="D31" s="119" t="s">
        <v>168</v>
      </c>
      <c r="E31" s="114" t="s">
        <v>28</v>
      </c>
      <c r="F31" s="114">
        <v>20</v>
      </c>
      <c r="G31" s="114">
        <v>10</v>
      </c>
      <c r="H31" s="114">
        <v>10</v>
      </c>
      <c r="I31" s="114"/>
      <c r="J31" s="114">
        <v>50</v>
      </c>
      <c r="K31" s="120" t="s">
        <v>494</v>
      </c>
      <c r="M31" s="101"/>
      <c r="N31" s="101"/>
    </row>
    <row r="32" spans="1:14" ht="83.25" customHeight="1">
      <c r="A32" s="114">
        <v>21</v>
      </c>
      <c r="B32" s="114">
        <v>6</v>
      </c>
      <c r="C32" s="119" t="s">
        <v>169</v>
      </c>
      <c r="D32" s="119" t="s">
        <v>170</v>
      </c>
      <c r="E32" s="114" t="s">
        <v>28</v>
      </c>
      <c r="F32" s="114">
        <v>20</v>
      </c>
      <c r="G32" s="114">
        <v>10</v>
      </c>
      <c r="H32" s="114">
        <v>10</v>
      </c>
      <c r="I32" s="114"/>
      <c r="J32" s="114">
        <v>50</v>
      </c>
      <c r="K32" s="120" t="s">
        <v>494</v>
      </c>
      <c r="M32" s="101"/>
      <c r="N32" s="101"/>
    </row>
    <row r="33" spans="1:14" ht="34.5" customHeight="1">
      <c r="A33" s="115" t="s">
        <v>76</v>
      </c>
      <c r="B33" s="115" t="s">
        <v>76</v>
      </c>
      <c r="C33" s="196" t="s">
        <v>171</v>
      </c>
      <c r="D33" s="197"/>
      <c r="E33" s="114"/>
      <c r="F33" s="114"/>
      <c r="G33" s="114"/>
      <c r="H33" s="114"/>
      <c r="I33" s="114"/>
      <c r="J33" s="114"/>
      <c r="K33" s="114"/>
      <c r="M33" s="101"/>
      <c r="N33" s="101"/>
    </row>
    <row r="34" spans="1:14" ht="56.25" customHeight="1">
      <c r="A34" s="114">
        <v>22</v>
      </c>
      <c r="B34" s="114">
        <v>1</v>
      </c>
      <c r="C34" s="13" t="s">
        <v>172</v>
      </c>
      <c r="D34" s="119" t="s">
        <v>173</v>
      </c>
      <c r="E34" s="114" t="s">
        <v>28</v>
      </c>
      <c r="F34" s="114">
        <v>10</v>
      </c>
      <c r="G34" s="114">
        <v>5</v>
      </c>
      <c r="H34" s="114">
        <v>5</v>
      </c>
      <c r="I34" s="114"/>
      <c r="J34" s="114">
        <v>50</v>
      </c>
      <c r="K34" s="120" t="s">
        <v>494</v>
      </c>
      <c r="M34" s="101"/>
      <c r="N34" s="101"/>
    </row>
    <row r="35" spans="1:14" ht="69.75" customHeight="1">
      <c r="A35" s="114">
        <v>23</v>
      </c>
      <c r="B35" s="114">
        <v>2</v>
      </c>
      <c r="C35" s="119" t="s">
        <v>174</v>
      </c>
      <c r="D35" s="119" t="s">
        <v>175</v>
      </c>
      <c r="E35" s="114" t="s">
        <v>28</v>
      </c>
      <c r="F35" s="114">
        <v>5</v>
      </c>
      <c r="G35" s="114">
        <v>3</v>
      </c>
      <c r="H35" s="114">
        <v>3</v>
      </c>
      <c r="I35" s="114"/>
      <c r="J35" s="114">
        <f>200/F35</f>
        <v>40</v>
      </c>
      <c r="K35" s="120" t="s">
        <v>494</v>
      </c>
      <c r="M35" s="101"/>
      <c r="N35" s="101"/>
    </row>
    <row r="36" spans="1:14" ht="46.8">
      <c r="A36" s="171">
        <v>24</v>
      </c>
      <c r="B36" s="172">
        <v>3</v>
      </c>
      <c r="C36" s="170" t="s">
        <v>274</v>
      </c>
      <c r="D36" s="170" t="s">
        <v>275</v>
      </c>
      <c r="E36" s="171" t="s">
        <v>28</v>
      </c>
      <c r="F36" s="171">
        <v>5</v>
      </c>
      <c r="G36" s="171">
        <v>3</v>
      </c>
      <c r="H36" s="171">
        <v>3</v>
      </c>
      <c r="I36" s="171"/>
      <c r="J36" s="171">
        <v>40</v>
      </c>
      <c r="K36" s="158" t="s">
        <v>494</v>
      </c>
    </row>
  </sheetData>
  <mergeCells count="27">
    <mergeCell ref="A27:A28"/>
    <mergeCell ref="A1:K1"/>
    <mergeCell ref="A2:K2"/>
    <mergeCell ref="A3:K3"/>
    <mergeCell ref="A4:K4"/>
    <mergeCell ref="C8:D8"/>
    <mergeCell ref="A5:B6"/>
    <mergeCell ref="C5:C6"/>
    <mergeCell ref="D5:D6"/>
    <mergeCell ref="E5:E6"/>
    <mergeCell ref="A7:B7"/>
    <mergeCell ref="B27:B28"/>
    <mergeCell ref="C27:C28"/>
    <mergeCell ref="D27:D28"/>
    <mergeCell ref="F5:G5"/>
    <mergeCell ref="C33:D33"/>
    <mergeCell ref="E27:E28"/>
    <mergeCell ref="G27:G28"/>
    <mergeCell ref="C25:D25"/>
    <mergeCell ref="M5:M8"/>
    <mergeCell ref="N5:N8"/>
    <mergeCell ref="I27:I28"/>
    <mergeCell ref="K27:K28"/>
    <mergeCell ref="H5:I5"/>
    <mergeCell ref="K5:K6"/>
    <mergeCell ref="J5:J6"/>
    <mergeCell ref="H27:H28"/>
  </mergeCells>
  <pageMargins left="0.45" right="0.45" top="0.75" bottom="0.75" header="0.3" footer="0.3"/>
  <pageSetup paperSize="9" scale="7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workbookViewId="0">
      <selection activeCell="A4" sqref="A4:L4"/>
    </sheetView>
  </sheetViews>
  <sheetFormatPr defaultColWidth="9.109375" defaultRowHeight="15.6"/>
  <cols>
    <col min="1" max="2" width="7.44140625" style="33" customWidth="1"/>
    <col min="3" max="3" width="13.88671875" style="24" customWidth="1"/>
    <col min="4" max="4" width="35.109375" style="24" customWidth="1"/>
    <col min="5" max="5" width="9" style="24" customWidth="1"/>
    <col min="6" max="6" width="10.109375" style="24" customWidth="1"/>
    <col min="7" max="7" width="9.5546875" style="24" customWidth="1"/>
    <col min="8" max="8" width="11.109375" style="24" customWidth="1"/>
    <col min="9" max="10" width="9.109375" style="24" customWidth="1"/>
    <col min="11" max="11" width="26.5546875" style="24" customWidth="1"/>
    <col min="12" max="16384" width="9.109375" style="24"/>
  </cols>
  <sheetData>
    <row r="1" spans="1:14" ht="17.399999999999999">
      <c r="A1" s="223" t="s">
        <v>435</v>
      </c>
      <c r="B1" s="223"/>
      <c r="C1" s="223"/>
      <c r="D1" s="223"/>
      <c r="E1" s="223"/>
      <c r="F1" s="223"/>
      <c r="G1" s="223"/>
      <c r="H1" s="223"/>
      <c r="I1" s="223"/>
      <c r="J1" s="223"/>
      <c r="K1" s="223"/>
    </row>
    <row r="2" spans="1:14" ht="15" customHeight="1">
      <c r="A2" s="254" t="s">
        <v>451</v>
      </c>
      <c r="B2" s="254"/>
      <c r="C2" s="254"/>
      <c r="D2" s="254"/>
      <c r="E2" s="254"/>
      <c r="F2" s="254"/>
      <c r="G2" s="254"/>
      <c r="H2" s="254"/>
      <c r="I2" s="254"/>
      <c r="J2" s="254"/>
      <c r="K2" s="254"/>
    </row>
    <row r="3" spans="1:14" hidden="1">
      <c r="A3" s="254"/>
      <c r="B3" s="254"/>
      <c r="C3" s="254"/>
      <c r="D3" s="254"/>
      <c r="E3" s="254"/>
      <c r="F3" s="254"/>
      <c r="G3" s="254"/>
      <c r="H3" s="254"/>
      <c r="I3" s="254"/>
      <c r="J3" s="254"/>
      <c r="K3" s="254"/>
    </row>
    <row r="4" spans="1:14" ht="18">
      <c r="A4" s="211" t="s">
        <v>593</v>
      </c>
      <c r="B4" s="211"/>
      <c r="C4" s="211"/>
      <c r="D4" s="211"/>
      <c r="E4" s="211"/>
      <c r="F4" s="211"/>
      <c r="G4" s="211"/>
      <c r="H4" s="211"/>
      <c r="I4" s="211"/>
      <c r="J4" s="211"/>
      <c r="K4" s="211"/>
      <c r="L4" s="211"/>
    </row>
    <row r="6" spans="1:14" s="25" customFormat="1" ht="54.75" customHeight="1">
      <c r="A6" s="219" t="s">
        <v>290</v>
      </c>
      <c r="B6" s="220"/>
      <c r="C6" s="225" t="s">
        <v>1</v>
      </c>
      <c r="D6" s="225" t="s">
        <v>232</v>
      </c>
      <c r="E6" s="227" t="s">
        <v>291</v>
      </c>
      <c r="F6" s="241" t="s">
        <v>439</v>
      </c>
      <c r="G6" s="242"/>
      <c r="H6" s="202" t="s">
        <v>436</v>
      </c>
      <c r="I6" s="202"/>
      <c r="J6" s="229" t="s">
        <v>492</v>
      </c>
      <c r="K6" s="227" t="s">
        <v>493</v>
      </c>
      <c r="M6" s="214"/>
      <c r="N6" s="214"/>
    </row>
    <row r="7" spans="1:14" s="25" customFormat="1" ht="31.2">
      <c r="A7" s="221"/>
      <c r="B7" s="222"/>
      <c r="C7" s="226"/>
      <c r="D7" s="226"/>
      <c r="E7" s="228"/>
      <c r="F7" s="124" t="s">
        <v>180</v>
      </c>
      <c r="G7" s="124" t="s">
        <v>181</v>
      </c>
      <c r="H7" s="125" t="s">
        <v>315</v>
      </c>
      <c r="I7" s="26" t="s">
        <v>294</v>
      </c>
      <c r="J7" s="230"/>
      <c r="K7" s="228"/>
      <c r="M7" s="214"/>
      <c r="N7" s="214"/>
    </row>
    <row r="8" spans="1:14" ht="22.5" customHeight="1">
      <c r="A8" s="274" t="s">
        <v>6</v>
      </c>
      <c r="B8" s="275"/>
      <c r="C8" s="216" t="s">
        <v>316</v>
      </c>
      <c r="D8" s="218"/>
      <c r="E8" s="32"/>
      <c r="F8" s="32"/>
      <c r="G8" s="32"/>
      <c r="H8" s="32"/>
      <c r="I8" s="32"/>
      <c r="J8" s="32"/>
      <c r="K8" s="38"/>
      <c r="M8" s="214"/>
      <c r="N8" s="214"/>
    </row>
    <row r="9" spans="1:14" ht="50.25" customHeight="1">
      <c r="A9" s="250">
        <v>1</v>
      </c>
      <c r="B9" s="250">
        <v>1</v>
      </c>
      <c r="C9" s="250">
        <v>1.004918</v>
      </c>
      <c r="D9" s="39" t="s">
        <v>317</v>
      </c>
      <c r="E9" s="120" t="s">
        <v>28</v>
      </c>
      <c r="F9" s="15"/>
      <c r="G9" s="15"/>
      <c r="H9" s="15"/>
      <c r="I9" s="15"/>
      <c r="J9" s="15"/>
      <c r="K9" s="120" t="s">
        <v>507</v>
      </c>
      <c r="M9" s="105"/>
      <c r="N9" s="105"/>
    </row>
    <row r="10" spans="1:14" ht="23.25" customHeight="1">
      <c r="A10" s="278"/>
      <c r="B10" s="278"/>
      <c r="C10" s="278"/>
      <c r="D10" s="123" t="s">
        <v>318</v>
      </c>
      <c r="E10" s="120"/>
      <c r="F10" s="15">
        <v>10</v>
      </c>
      <c r="G10" s="15">
        <v>7</v>
      </c>
      <c r="H10" s="15">
        <v>7</v>
      </c>
      <c r="I10" s="15"/>
      <c r="J10" s="15">
        <v>30</v>
      </c>
      <c r="K10" s="122"/>
      <c r="M10" s="105"/>
      <c r="N10" s="105"/>
    </row>
    <row r="11" spans="1:14" ht="85.5" customHeight="1">
      <c r="A11" s="15">
        <v>2</v>
      </c>
      <c r="B11" s="15">
        <v>2</v>
      </c>
      <c r="C11" s="15">
        <v>1.004915</v>
      </c>
      <c r="D11" s="39" t="s">
        <v>319</v>
      </c>
      <c r="E11" s="120" t="s">
        <v>28</v>
      </c>
      <c r="F11" s="120"/>
      <c r="G11" s="120"/>
      <c r="H11" s="120"/>
      <c r="I11" s="120"/>
      <c r="J11" s="120"/>
      <c r="K11" s="120" t="s">
        <v>507</v>
      </c>
      <c r="M11" s="105"/>
      <c r="N11" s="105"/>
    </row>
    <row r="12" spans="1:14" ht="26.25" customHeight="1">
      <c r="A12" s="15"/>
      <c r="B12" s="15"/>
      <c r="C12" s="120"/>
      <c r="D12" s="123" t="s">
        <v>318</v>
      </c>
      <c r="E12" s="120"/>
      <c r="F12" s="15">
        <v>10</v>
      </c>
      <c r="G12" s="15">
        <v>7</v>
      </c>
      <c r="H12" s="15">
        <v>7</v>
      </c>
      <c r="I12" s="120"/>
      <c r="J12" s="120">
        <v>30</v>
      </c>
      <c r="K12" s="120"/>
      <c r="M12" s="105"/>
      <c r="N12" s="105"/>
    </row>
    <row r="13" spans="1:14">
      <c r="A13" s="40" t="s">
        <v>49</v>
      </c>
      <c r="B13" s="68"/>
      <c r="C13" s="276" t="s">
        <v>320</v>
      </c>
      <c r="D13" s="277"/>
      <c r="E13" s="27"/>
      <c r="F13" s="27"/>
      <c r="G13" s="27"/>
      <c r="H13" s="27"/>
      <c r="I13" s="27"/>
      <c r="J13" s="28"/>
      <c r="K13" s="27"/>
      <c r="M13" s="105"/>
      <c r="N13" s="105"/>
    </row>
    <row r="14" spans="1:14" ht="62.4">
      <c r="A14" s="15">
        <v>3</v>
      </c>
      <c r="B14" s="15">
        <v>3</v>
      </c>
      <c r="C14" s="41">
        <v>2.001827</v>
      </c>
      <c r="D14" s="100" t="s">
        <v>321</v>
      </c>
      <c r="E14" s="120" t="s">
        <v>28</v>
      </c>
      <c r="F14" s="120">
        <v>15</v>
      </c>
      <c r="G14" s="120">
        <v>10</v>
      </c>
      <c r="H14" s="120">
        <v>10</v>
      </c>
      <c r="I14" s="122"/>
      <c r="J14" s="120">
        <v>33</v>
      </c>
      <c r="K14" s="120" t="s">
        <v>507</v>
      </c>
      <c r="M14" s="105"/>
      <c r="N14" s="105"/>
    </row>
    <row r="15" spans="1:14" ht="78">
      <c r="A15" s="15">
        <v>4</v>
      </c>
      <c r="B15" s="15">
        <v>4</v>
      </c>
      <c r="C15" s="120"/>
      <c r="D15" s="100" t="s">
        <v>322</v>
      </c>
      <c r="E15" s="120" t="s">
        <v>28</v>
      </c>
      <c r="F15" s="120">
        <v>15</v>
      </c>
      <c r="G15" s="120">
        <v>10</v>
      </c>
      <c r="H15" s="120">
        <v>10</v>
      </c>
      <c r="I15" s="122"/>
      <c r="J15" s="120">
        <v>33</v>
      </c>
      <c r="K15" s="120" t="s">
        <v>507</v>
      </c>
      <c r="M15" s="105"/>
      <c r="N15" s="105"/>
    </row>
    <row r="16" spans="1:14" ht="124.8">
      <c r="A16" s="15">
        <v>5</v>
      </c>
      <c r="B16" s="15">
        <v>5</v>
      </c>
      <c r="C16" s="120"/>
      <c r="D16" s="100" t="s">
        <v>323</v>
      </c>
      <c r="E16" s="120" t="s">
        <v>28</v>
      </c>
      <c r="F16" s="120">
        <v>5</v>
      </c>
      <c r="G16" s="120">
        <v>3</v>
      </c>
      <c r="H16" s="120">
        <v>3</v>
      </c>
      <c r="I16" s="122"/>
      <c r="J16" s="120">
        <v>40</v>
      </c>
      <c r="K16" s="120" t="s">
        <v>507</v>
      </c>
      <c r="M16" s="105"/>
      <c r="N16" s="105"/>
    </row>
    <row r="17" spans="1:14">
      <c r="A17" s="30" t="s">
        <v>76</v>
      </c>
      <c r="B17" s="69"/>
      <c r="C17" s="276" t="s">
        <v>324</v>
      </c>
      <c r="D17" s="277"/>
      <c r="E17" s="31"/>
      <c r="F17" s="31"/>
      <c r="G17" s="31"/>
      <c r="H17" s="31"/>
      <c r="I17" s="31"/>
      <c r="J17" s="104"/>
      <c r="K17" s="31"/>
      <c r="M17" s="105"/>
      <c r="N17" s="105"/>
    </row>
    <row r="18" spans="1:14" ht="78">
      <c r="A18" s="15">
        <v>6</v>
      </c>
      <c r="B18" s="15">
        <v>6</v>
      </c>
      <c r="C18" s="120">
        <v>1.008003</v>
      </c>
      <c r="D18" s="100" t="s">
        <v>325</v>
      </c>
      <c r="E18" s="120" t="s">
        <v>28</v>
      </c>
      <c r="F18" s="120">
        <v>25</v>
      </c>
      <c r="G18" s="120">
        <v>17</v>
      </c>
      <c r="H18" s="120" t="s">
        <v>326</v>
      </c>
      <c r="I18" s="122"/>
      <c r="J18" s="120">
        <v>32</v>
      </c>
      <c r="K18" s="120"/>
      <c r="M18" s="105"/>
      <c r="N18" s="105"/>
    </row>
    <row r="19" spans="1:14">
      <c r="A19" s="30" t="s">
        <v>82</v>
      </c>
      <c r="B19" s="69"/>
      <c r="C19" s="276" t="s">
        <v>327</v>
      </c>
      <c r="D19" s="277"/>
      <c r="E19" s="31"/>
      <c r="F19" s="31"/>
      <c r="G19" s="31"/>
      <c r="H19" s="31"/>
      <c r="I19" s="31"/>
      <c r="J19" s="104"/>
      <c r="K19" s="31"/>
      <c r="M19" s="105"/>
      <c r="N19" s="105"/>
    </row>
    <row r="20" spans="1:14" ht="31.2">
      <c r="A20" s="28">
        <v>7</v>
      </c>
      <c r="B20" s="28">
        <v>7</v>
      </c>
      <c r="C20" s="120">
        <v>1.0043629999999999</v>
      </c>
      <c r="D20" s="100" t="s">
        <v>328</v>
      </c>
      <c r="E20" s="120" t="s">
        <v>28</v>
      </c>
      <c r="F20" s="120">
        <v>21</v>
      </c>
      <c r="G20" s="120">
        <v>11</v>
      </c>
      <c r="H20" s="120">
        <v>11</v>
      </c>
      <c r="I20" s="122"/>
      <c r="J20" s="120">
        <v>47</v>
      </c>
      <c r="K20" s="120" t="s">
        <v>508</v>
      </c>
      <c r="M20" s="105"/>
      <c r="N20" s="105"/>
    </row>
    <row r="21" spans="1:14" ht="31.2">
      <c r="A21" s="28">
        <v>8</v>
      </c>
      <c r="B21" s="28">
        <v>8</v>
      </c>
      <c r="C21" s="120">
        <v>1.004346</v>
      </c>
      <c r="D21" s="100" t="s">
        <v>329</v>
      </c>
      <c r="E21" s="120" t="s">
        <v>28</v>
      </c>
      <c r="F21" s="120">
        <v>21</v>
      </c>
      <c r="G21" s="120">
        <v>11</v>
      </c>
      <c r="H21" s="120">
        <v>11</v>
      </c>
      <c r="I21" s="122"/>
      <c r="J21" s="120">
        <v>47</v>
      </c>
      <c r="K21" s="120" t="s">
        <v>508</v>
      </c>
      <c r="M21" s="105"/>
      <c r="N21" s="105"/>
    </row>
    <row r="22" spans="1:14" ht="46.8">
      <c r="A22" s="28">
        <v>9</v>
      </c>
      <c r="B22" s="28">
        <v>9</v>
      </c>
      <c r="C22" s="120">
        <v>1.0044930000000001</v>
      </c>
      <c r="D22" s="100" t="s">
        <v>330</v>
      </c>
      <c r="E22" s="120" t="s">
        <v>28</v>
      </c>
      <c r="F22" s="120">
        <v>10</v>
      </c>
      <c r="G22" s="120">
        <v>7</v>
      </c>
      <c r="H22" s="120">
        <v>7</v>
      </c>
      <c r="I22" s="122"/>
      <c r="J22" s="120">
        <v>30</v>
      </c>
      <c r="K22" s="120" t="s">
        <v>508</v>
      </c>
      <c r="M22" s="105"/>
      <c r="N22" s="105"/>
    </row>
    <row r="23" spans="1:14" ht="31.2">
      <c r="A23" s="28">
        <v>10</v>
      </c>
      <c r="B23" s="28">
        <v>10</v>
      </c>
      <c r="C23" s="120">
        <v>1.0079309999999999</v>
      </c>
      <c r="D23" s="100" t="s">
        <v>331</v>
      </c>
      <c r="E23" s="120" t="s">
        <v>28</v>
      </c>
      <c r="F23" s="120">
        <v>13</v>
      </c>
      <c r="G23" s="120">
        <v>9</v>
      </c>
      <c r="H23" s="120">
        <v>9</v>
      </c>
      <c r="I23" s="122"/>
      <c r="J23" s="15">
        <v>31</v>
      </c>
      <c r="K23" s="120" t="s">
        <v>508</v>
      </c>
      <c r="M23" s="105"/>
      <c r="N23" s="105"/>
    </row>
    <row r="24" spans="1:14">
      <c r="A24" s="40" t="s">
        <v>88</v>
      </c>
      <c r="B24" s="68"/>
      <c r="C24" s="276" t="s">
        <v>332</v>
      </c>
      <c r="D24" s="277"/>
      <c r="E24" s="27"/>
      <c r="F24" s="27"/>
      <c r="G24" s="27"/>
      <c r="H24" s="27"/>
      <c r="I24" s="27"/>
      <c r="J24" s="28"/>
      <c r="K24" s="27"/>
      <c r="M24" s="105"/>
      <c r="N24" s="105"/>
    </row>
    <row r="25" spans="1:14" ht="31.2">
      <c r="A25" s="15">
        <v>12</v>
      </c>
      <c r="B25" s="15">
        <v>11</v>
      </c>
      <c r="C25" s="120">
        <v>2.002132</v>
      </c>
      <c r="D25" s="100" t="s">
        <v>334</v>
      </c>
      <c r="E25" s="120" t="s">
        <v>28</v>
      </c>
      <c r="F25" s="120">
        <v>15</v>
      </c>
      <c r="G25" s="120">
        <v>10</v>
      </c>
      <c r="H25" s="120">
        <v>10</v>
      </c>
      <c r="I25" s="122"/>
      <c r="J25" s="120">
        <v>33</v>
      </c>
      <c r="K25" s="120" t="s">
        <v>508</v>
      </c>
      <c r="M25" s="105"/>
      <c r="N25" s="105"/>
    </row>
    <row r="26" spans="1:14" ht="46.8">
      <c r="A26" s="15">
        <v>13</v>
      </c>
      <c r="B26" s="15">
        <v>12</v>
      </c>
      <c r="C26" s="120">
        <v>1.0081260000000001</v>
      </c>
      <c r="D26" s="100" t="s">
        <v>335</v>
      </c>
      <c r="E26" s="120" t="s">
        <v>28</v>
      </c>
      <c r="F26" s="120">
        <v>25</v>
      </c>
      <c r="G26" s="120">
        <v>15</v>
      </c>
      <c r="H26" s="120">
        <v>15</v>
      </c>
      <c r="I26" s="122"/>
      <c r="J26" s="120">
        <v>40</v>
      </c>
      <c r="K26" s="120" t="s">
        <v>508</v>
      </c>
      <c r="M26" s="105"/>
      <c r="N26" s="105"/>
    </row>
    <row r="27" spans="1:14" ht="31.2">
      <c r="A27" s="15">
        <v>14</v>
      </c>
      <c r="B27" s="15">
        <v>13</v>
      </c>
      <c r="C27" s="120">
        <v>1.003781</v>
      </c>
      <c r="D27" s="100" t="s">
        <v>336</v>
      </c>
      <c r="E27" s="120" t="s">
        <v>28</v>
      </c>
      <c r="F27" s="120">
        <v>20</v>
      </c>
      <c r="G27" s="120">
        <v>13</v>
      </c>
      <c r="H27" s="120">
        <v>13</v>
      </c>
      <c r="I27" s="122"/>
      <c r="J27" s="120">
        <v>35</v>
      </c>
      <c r="K27" s="120" t="s">
        <v>508</v>
      </c>
      <c r="M27" s="105"/>
      <c r="N27" s="105"/>
    </row>
    <row r="28" spans="1:14">
      <c r="A28" s="130" t="s">
        <v>92</v>
      </c>
      <c r="B28" s="128"/>
      <c r="C28" s="276" t="s">
        <v>337</v>
      </c>
      <c r="D28" s="277"/>
      <c r="E28" s="27"/>
      <c r="F28" s="27"/>
      <c r="G28" s="27"/>
      <c r="H28" s="27"/>
      <c r="I28" s="27"/>
      <c r="J28" s="28"/>
      <c r="K28" s="27"/>
      <c r="M28" s="105"/>
      <c r="N28" s="105"/>
    </row>
    <row r="29" spans="1:14" ht="156">
      <c r="A29" s="15">
        <v>15</v>
      </c>
      <c r="B29" s="15">
        <v>14</v>
      </c>
      <c r="C29" s="120">
        <v>1.004427</v>
      </c>
      <c r="D29" s="100" t="s">
        <v>338</v>
      </c>
      <c r="E29" s="120" t="s">
        <v>11</v>
      </c>
      <c r="F29" s="120">
        <v>25</v>
      </c>
      <c r="G29" s="120">
        <v>17</v>
      </c>
      <c r="H29" s="120">
        <v>12</v>
      </c>
      <c r="I29" s="120">
        <v>5</v>
      </c>
      <c r="J29" s="120">
        <v>32</v>
      </c>
      <c r="K29" s="120" t="s">
        <v>507</v>
      </c>
      <c r="M29" s="105"/>
      <c r="N29" s="105"/>
    </row>
    <row r="30" spans="1:14">
      <c r="A30" s="40" t="s">
        <v>93</v>
      </c>
      <c r="B30" s="68"/>
      <c r="C30" s="276" t="s">
        <v>339</v>
      </c>
      <c r="D30" s="277"/>
      <c r="E30" s="27"/>
      <c r="F30" s="27"/>
      <c r="G30" s="27"/>
      <c r="H30" s="27"/>
      <c r="I30" s="27"/>
      <c r="J30" s="28"/>
      <c r="K30" s="27"/>
      <c r="M30" s="105"/>
      <c r="N30" s="105"/>
    </row>
    <row r="31" spans="1:14" ht="31.2">
      <c r="A31" s="15">
        <v>16</v>
      </c>
      <c r="B31" s="15">
        <v>15</v>
      </c>
      <c r="C31" s="120">
        <v>3.0001980000000001</v>
      </c>
      <c r="D31" s="100" t="s">
        <v>340</v>
      </c>
      <c r="E31" s="120" t="s">
        <v>28</v>
      </c>
      <c r="F31" s="120">
        <v>18</v>
      </c>
      <c r="G31" s="120">
        <v>10</v>
      </c>
      <c r="H31" s="120">
        <v>10</v>
      </c>
      <c r="I31" s="122"/>
      <c r="J31" s="120">
        <v>44</v>
      </c>
      <c r="K31" s="120" t="s">
        <v>509</v>
      </c>
      <c r="M31" s="105"/>
      <c r="N31" s="105"/>
    </row>
    <row r="32" spans="1:14" ht="62.4">
      <c r="A32" s="15">
        <v>17</v>
      </c>
      <c r="B32" s="15">
        <v>16</v>
      </c>
      <c r="C32" s="120"/>
      <c r="D32" s="100" t="s">
        <v>341</v>
      </c>
      <c r="E32" s="120" t="s">
        <v>28</v>
      </c>
      <c r="F32" s="120">
        <v>30</v>
      </c>
      <c r="G32" s="120">
        <v>18</v>
      </c>
      <c r="H32" s="120">
        <v>18</v>
      </c>
      <c r="I32" s="122"/>
      <c r="J32" s="120">
        <v>40</v>
      </c>
      <c r="K32" s="120" t="s">
        <v>507</v>
      </c>
      <c r="M32" s="105"/>
      <c r="N32" s="105"/>
    </row>
    <row r="33" spans="1:2">
      <c r="A33" s="24"/>
      <c r="B33" s="24"/>
    </row>
    <row r="34" spans="1:2">
      <c r="A34" s="24"/>
      <c r="B34" s="24"/>
    </row>
    <row r="35" spans="1:2">
      <c r="A35" s="24"/>
      <c r="B35" s="24"/>
    </row>
  </sheetData>
  <mergeCells count="25">
    <mergeCell ref="B9:B10"/>
    <mergeCell ref="C19:D19"/>
    <mergeCell ref="C24:D24"/>
    <mergeCell ref="A9:A10"/>
    <mergeCell ref="C9:C10"/>
    <mergeCell ref="C28:D28"/>
    <mergeCell ref="C30:D30"/>
    <mergeCell ref="C8:D8"/>
    <mergeCell ref="C13:D13"/>
    <mergeCell ref="C17:D17"/>
    <mergeCell ref="J6:J7"/>
    <mergeCell ref="M6:M8"/>
    <mergeCell ref="N6:N8"/>
    <mergeCell ref="H6:I6"/>
    <mergeCell ref="A1:K1"/>
    <mergeCell ref="A2:K2"/>
    <mergeCell ref="A3:K3"/>
    <mergeCell ref="C6:C7"/>
    <mergeCell ref="D6:D7"/>
    <mergeCell ref="E6:E7"/>
    <mergeCell ref="A4:L4"/>
    <mergeCell ref="K6:K7"/>
    <mergeCell ref="A8:B8"/>
    <mergeCell ref="F6:G6"/>
    <mergeCell ref="A6:B7"/>
  </mergeCells>
  <pageMargins left="0.7" right="0.7" top="0.75" bottom="0.75" header="0.3" footer="0.3"/>
  <pageSetup paperSize="9" scale="85"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election activeCell="A4" sqref="A4:K4"/>
    </sheetView>
  </sheetViews>
  <sheetFormatPr defaultColWidth="9.109375" defaultRowHeight="15.6"/>
  <cols>
    <col min="1" max="1" width="7.44140625" style="33" customWidth="1"/>
    <col min="2" max="2" width="20.6640625" style="24" customWidth="1"/>
    <col min="3" max="3" width="35.109375" style="24" customWidth="1"/>
    <col min="4" max="4" width="9" style="24" customWidth="1"/>
    <col min="5" max="5" width="10.109375" style="24" customWidth="1"/>
    <col min="6" max="6" width="9.5546875" style="24" customWidth="1"/>
    <col min="7" max="7" width="9.88671875" style="24" customWidth="1"/>
    <col min="8" max="9" width="9.109375" style="24" customWidth="1"/>
    <col min="10" max="10" width="26.5546875" style="24" customWidth="1"/>
    <col min="11" max="16384" width="9.109375" style="24"/>
  </cols>
  <sheetData>
    <row r="1" spans="1:12" ht="17.399999999999999">
      <c r="A1" s="223" t="s">
        <v>435</v>
      </c>
      <c r="B1" s="223"/>
      <c r="C1" s="223"/>
      <c r="D1" s="223"/>
      <c r="E1" s="223"/>
      <c r="F1" s="223"/>
      <c r="G1" s="223"/>
      <c r="H1" s="223"/>
      <c r="I1" s="223"/>
      <c r="J1" s="223"/>
    </row>
    <row r="2" spans="1:12">
      <c r="A2" s="254" t="s">
        <v>452</v>
      </c>
      <c r="B2" s="254"/>
      <c r="C2" s="254"/>
      <c r="D2" s="254"/>
      <c r="E2" s="254"/>
      <c r="F2" s="254"/>
      <c r="G2" s="254"/>
      <c r="H2" s="254"/>
      <c r="I2" s="254"/>
      <c r="J2" s="254"/>
    </row>
    <row r="3" spans="1:12" hidden="1">
      <c r="A3" s="254"/>
      <c r="B3" s="254"/>
      <c r="C3" s="254"/>
      <c r="D3" s="254"/>
      <c r="E3" s="254"/>
      <c r="F3" s="254"/>
      <c r="G3" s="254"/>
      <c r="H3" s="254"/>
      <c r="I3" s="254"/>
      <c r="J3" s="254"/>
    </row>
    <row r="4" spans="1:12" ht="18">
      <c r="A4" s="211" t="s">
        <v>591</v>
      </c>
      <c r="B4" s="211"/>
      <c r="C4" s="211"/>
      <c r="D4" s="211"/>
      <c r="E4" s="211"/>
      <c r="F4" s="211"/>
      <c r="G4" s="211"/>
      <c r="H4" s="211"/>
      <c r="I4" s="211"/>
      <c r="J4" s="211"/>
      <c r="K4" s="211"/>
    </row>
    <row r="6" spans="1:12" s="25" customFormat="1" ht="46.5" customHeight="1">
      <c r="A6" s="225" t="s">
        <v>290</v>
      </c>
      <c r="B6" s="225" t="s">
        <v>1</v>
      </c>
      <c r="C6" s="225" t="s">
        <v>232</v>
      </c>
      <c r="D6" s="227" t="s">
        <v>291</v>
      </c>
      <c r="E6" s="241" t="s">
        <v>439</v>
      </c>
      <c r="F6" s="242"/>
      <c r="G6" s="202" t="s">
        <v>436</v>
      </c>
      <c r="H6" s="202"/>
      <c r="I6" s="229" t="s">
        <v>492</v>
      </c>
      <c r="J6" s="202" t="s">
        <v>493</v>
      </c>
      <c r="K6" s="214"/>
      <c r="L6" s="214"/>
    </row>
    <row r="7" spans="1:12" s="25" customFormat="1" ht="46.8">
      <c r="A7" s="226"/>
      <c r="B7" s="226"/>
      <c r="C7" s="226"/>
      <c r="D7" s="228"/>
      <c r="E7" s="124" t="s">
        <v>180</v>
      </c>
      <c r="F7" s="124" t="s">
        <v>181</v>
      </c>
      <c r="G7" s="125" t="s">
        <v>342</v>
      </c>
      <c r="H7" s="26" t="s">
        <v>294</v>
      </c>
      <c r="I7" s="230"/>
      <c r="J7" s="202"/>
      <c r="K7" s="214"/>
      <c r="L7" s="214"/>
    </row>
    <row r="8" spans="1:12">
      <c r="A8" s="130" t="s">
        <v>6</v>
      </c>
      <c r="B8" s="216" t="s">
        <v>343</v>
      </c>
      <c r="C8" s="218"/>
      <c r="D8" s="27"/>
      <c r="E8" s="27"/>
      <c r="F8" s="27"/>
      <c r="G8" s="27"/>
      <c r="H8" s="27"/>
      <c r="I8" s="27"/>
      <c r="J8" s="28"/>
      <c r="K8" s="105"/>
      <c r="L8" s="105"/>
    </row>
    <row r="9" spans="1:12" ht="31.2">
      <c r="A9" s="15">
        <v>1</v>
      </c>
      <c r="B9" s="120" t="s">
        <v>344</v>
      </c>
      <c r="C9" s="143" t="s">
        <v>345</v>
      </c>
      <c r="D9" s="120" t="s">
        <v>28</v>
      </c>
      <c r="E9" s="15">
        <v>3</v>
      </c>
      <c r="F9" s="15">
        <v>2</v>
      </c>
      <c r="G9" s="15" t="s">
        <v>311</v>
      </c>
      <c r="H9" s="15"/>
      <c r="I9" s="15">
        <v>33</v>
      </c>
      <c r="J9" s="120" t="s">
        <v>510</v>
      </c>
      <c r="K9" s="108"/>
      <c r="L9" s="108"/>
    </row>
    <row r="10" spans="1:12">
      <c r="A10" s="130" t="s">
        <v>49</v>
      </c>
      <c r="B10" s="212" t="s">
        <v>346</v>
      </c>
      <c r="C10" s="213"/>
      <c r="D10" s="120"/>
      <c r="E10" s="15"/>
      <c r="F10" s="15"/>
      <c r="G10" s="120"/>
      <c r="H10" s="15"/>
      <c r="I10" s="15"/>
      <c r="J10" s="122"/>
      <c r="K10" s="108"/>
      <c r="L10" s="108"/>
    </row>
    <row r="11" spans="1:12" ht="31.2">
      <c r="A11" s="15">
        <v>2</v>
      </c>
      <c r="B11" s="120" t="s">
        <v>347</v>
      </c>
      <c r="C11" s="143" t="s">
        <v>348</v>
      </c>
      <c r="D11" s="120" t="s">
        <v>28</v>
      </c>
      <c r="E11" s="120">
        <v>5</v>
      </c>
      <c r="F11" s="120">
        <v>3</v>
      </c>
      <c r="G11" s="120" t="s">
        <v>80</v>
      </c>
      <c r="H11" s="15"/>
      <c r="I11" s="15">
        <v>40</v>
      </c>
      <c r="J11" s="120" t="s">
        <v>511</v>
      </c>
      <c r="K11" s="108"/>
      <c r="L11" s="108"/>
    </row>
    <row r="12" spans="1:12" ht="31.2">
      <c r="A12" s="15">
        <v>3</v>
      </c>
      <c r="B12" s="120" t="s">
        <v>349</v>
      </c>
      <c r="C12" s="143" t="s">
        <v>350</v>
      </c>
      <c r="D12" s="120" t="s">
        <v>11</v>
      </c>
      <c r="E12" s="120">
        <v>30</v>
      </c>
      <c r="F12" s="120">
        <v>22</v>
      </c>
      <c r="G12" s="120" t="s">
        <v>62</v>
      </c>
      <c r="H12" s="120" t="s">
        <v>66</v>
      </c>
      <c r="I12" s="120">
        <v>26</v>
      </c>
      <c r="J12" s="120" t="s">
        <v>511</v>
      </c>
      <c r="K12" s="108"/>
      <c r="L12" s="108"/>
    </row>
    <row r="13" spans="1:12" ht="46.8">
      <c r="A13" s="15">
        <v>4</v>
      </c>
      <c r="B13" s="120" t="s">
        <v>351</v>
      </c>
      <c r="C13" s="143" t="s">
        <v>352</v>
      </c>
      <c r="D13" s="120" t="s">
        <v>11</v>
      </c>
      <c r="E13" s="120">
        <v>60</v>
      </c>
      <c r="F13" s="120">
        <v>52</v>
      </c>
      <c r="G13" s="120" t="s">
        <v>279</v>
      </c>
      <c r="H13" s="120" t="s">
        <v>55</v>
      </c>
      <c r="I13" s="120">
        <v>13</v>
      </c>
      <c r="J13" s="120" t="s">
        <v>511</v>
      </c>
      <c r="K13" s="108"/>
      <c r="L13" s="108"/>
    </row>
    <row r="14" spans="1:12" ht="31.2">
      <c r="A14" s="28">
        <v>5</v>
      </c>
      <c r="B14" s="120" t="s">
        <v>353</v>
      </c>
      <c r="C14" s="143" t="s">
        <v>354</v>
      </c>
      <c r="D14" s="120" t="s">
        <v>28</v>
      </c>
      <c r="E14" s="120">
        <v>30</v>
      </c>
      <c r="F14" s="120">
        <v>19</v>
      </c>
      <c r="G14" s="120" t="s">
        <v>249</v>
      </c>
      <c r="H14" s="27"/>
      <c r="I14" s="15">
        <v>37</v>
      </c>
      <c r="J14" s="120" t="s">
        <v>511</v>
      </c>
      <c r="K14" s="108"/>
      <c r="L14" s="108"/>
    </row>
  </sheetData>
  <mergeCells count="16">
    <mergeCell ref="E6:F6"/>
    <mergeCell ref="I6:I7"/>
    <mergeCell ref="L6:L7"/>
    <mergeCell ref="B10:C10"/>
    <mergeCell ref="A1:J1"/>
    <mergeCell ref="A2:J2"/>
    <mergeCell ref="A3:J3"/>
    <mergeCell ref="A6:A7"/>
    <mergeCell ref="B6:B7"/>
    <mergeCell ref="C6:C7"/>
    <mergeCell ref="D6:D7"/>
    <mergeCell ref="G6:H6"/>
    <mergeCell ref="J6:J7"/>
    <mergeCell ref="A4:K4"/>
    <mergeCell ref="B8:C8"/>
    <mergeCell ref="K6:K7"/>
  </mergeCells>
  <pageMargins left="0.7" right="0.7" top="0.75" bottom="0.75" header="0.3" footer="0.3"/>
  <pageSetup paperSize="9" scale="85"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topLeftCell="A5" workbookViewId="0">
      <selection activeCell="A4" sqref="A4:K4"/>
    </sheetView>
  </sheetViews>
  <sheetFormatPr defaultColWidth="9.109375" defaultRowHeight="15.6"/>
  <cols>
    <col min="1" max="1" width="7.44140625" style="33" customWidth="1"/>
    <col min="2" max="2" width="16.33203125" style="24" customWidth="1"/>
    <col min="3" max="3" width="35.109375" style="24" customWidth="1"/>
    <col min="4" max="4" width="9" style="24" customWidth="1"/>
    <col min="5" max="5" width="10.109375" style="24" customWidth="1"/>
    <col min="6" max="6" width="9.5546875" style="24" customWidth="1"/>
    <col min="7" max="7" width="9.88671875" style="24" customWidth="1"/>
    <col min="8" max="9" width="9.109375" style="24" customWidth="1"/>
    <col min="10" max="10" width="28.5546875" style="24" customWidth="1"/>
    <col min="11" max="16384" width="9.109375" style="24"/>
  </cols>
  <sheetData>
    <row r="1" spans="1:13" ht="17.399999999999999">
      <c r="A1" s="223" t="s">
        <v>435</v>
      </c>
      <c r="B1" s="223"/>
      <c r="C1" s="223"/>
      <c r="D1" s="223"/>
      <c r="E1" s="223"/>
      <c r="F1" s="223"/>
      <c r="G1" s="223"/>
      <c r="H1" s="223"/>
      <c r="I1" s="223"/>
      <c r="J1" s="223"/>
    </row>
    <row r="2" spans="1:13">
      <c r="A2" s="254" t="s">
        <v>453</v>
      </c>
      <c r="B2" s="254"/>
      <c r="C2" s="254"/>
      <c r="D2" s="254"/>
      <c r="E2" s="254"/>
      <c r="F2" s="254"/>
      <c r="G2" s="254"/>
      <c r="H2" s="254"/>
      <c r="I2" s="254"/>
      <c r="J2" s="254"/>
    </row>
    <row r="3" spans="1:13" ht="0.75" customHeight="1">
      <c r="A3" s="254"/>
      <c r="B3" s="254"/>
      <c r="C3" s="254"/>
      <c r="D3" s="254"/>
      <c r="E3" s="254"/>
      <c r="F3" s="254"/>
      <c r="G3" s="254"/>
      <c r="H3" s="254"/>
      <c r="I3" s="254"/>
      <c r="J3" s="254"/>
    </row>
    <row r="4" spans="1:13" ht="18">
      <c r="A4" s="211" t="s">
        <v>591</v>
      </c>
      <c r="B4" s="211"/>
      <c r="C4" s="211"/>
      <c r="D4" s="211"/>
      <c r="E4" s="211"/>
      <c r="F4" s="211"/>
      <c r="G4" s="211"/>
      <c r="H4" s="211"/>
      <c r="I4" s="211"/>
      <c r="J4" s="211"/>
      <c r="K4" s="211"/>
    </row>
    <row r="6" spans="1:13" s="25" customFormat="1" ht="32.25" customHeight="1">
      <c r="A6" s="225" t="s">
        <v>290</v>
      </c>
      <c r="B6" s="225" t="s">
        <v>1</v>
      </c>
      <c r="C6" s="225" t="s">
        <v>232</v>
      </c>
      <c r="D6" s="227" t="s">
        <v>291</v>
      </c>
      <c r="E6" s="241" t="s">
        <v>439</v>
      </c>
      <c r="F6" s="242"/>
      <c r="G6" s="202" t="s">
        <v>292</v>
      </c>
      <c r="H6" s="202"/>
      <c r="I6" s="229" t="s">
        <v>492</v>
      </c>
      <c r="J6" s="227" t="s">
        <v>493</v>
      </c>
      <c r="L6" s="214"/>
      <c r="M6" s="215"/>
    </row>
    <row r="7" spans="1:13" s="25" customFormat="1" ht="46.8">
      <c r="A7" s="226"/>
      <c r="B7" s="226"/>
      <c r="C7" s="226"/>
      <c r="D7" s="228"/>
      <c r="E7" s="124" t="s">
        <v>180</v>
      </c>
      <c r="F7" s="124" t="s">
        <v>181</v>
      </c>
      <c r="G7" s="125" t="s">
        <v>355</v>
      </c>
      <c r="H7" s="26" t="s">
        <v>294</v>
      </c>
      <c r="I7" s="230"/>
      <c r="J7" s="228"/>
      <c r="L7" s="214"/>
      <c r="M7" s="215"/>
    </row>
    <row r="8" spans="1:13">
      <c r="A8" s="29" t="s">
        <v>6</v>
      </c>
      <c r="B8" s="216" t="s">
        <v>356</v>
      </c>
      <c r="C8" s="218"/>
      <c r="D8" s="32"/>
      <c r="E8" s="32"/>
      <c r="F8" s="32"/>
      <c r="G8" s="32"/>
      <c r="H8" s="32"/>
      <c r="I8" s="32"/>
      <c r="J8" s="38"/>
      <c r="L8" s="214"/>
      <c r="M8" s="215"/>
    </row>
    <row r="9" spans="1:13" ht="31.2">
      <c r="A9" s="120">
        <v>1</v>
      </c>
      <c r="B9" s="120">
        <v>1.004637</v>
      </c>
      <c r="C9" s="100" t="s">
        <v>357</v>
      </c>
      <c r="D9" s="120" t="s">
        <v>28</v>
      </c>
      <c r="E9" s="120">
        <v>20</v>
      </c>
      <c r="F9" s="120">
        <v>14</v>
      </c>
      <c r="G9" s="120">
        <v>14</v>
      </c>
      <c r="H9" s="120"/>
      <c r="I9" s="120">
        <v>30</v>
      </c>
      <c r="J9" s="120" t="s">
        <v>358</v>
      </c>
      <c r="L9" s="108"/>
      <c r="M9" s="108"/>
    </row>
    <row r="10" spans="1:13" ht="46.8">
      <c r="A10" s="120">
        <v>2</v>
      </c>
      <c r="B10" s="120">
        <v>1.00464</v>
      </c>
      <c r="C10" s="100" t="s">
        <v>359</v>
      </c>
      <c r="D10" s="120" t="s">
        <v>28</v>
      </c>
      <c r="E10" s="120">
        <v>15</v>
      </c>
      <c r="F10" s="120">
        <v>10</v>
      </c>
      <c r="G10" s="120">
        <v>10</v>
      </c>
      <c r="H10" s="120"/>
      <c r="I10" s="120">
        <v>33</v>
      </c>
      <c r="J10" s="120" t="s">
        <v>358</v>
      </c>
      <c r="L10" s="108"/>
      <c r="M10" s="108"/>
    </row>
    <row r="11" spans="1:13">
      <c r="A11" s="120">
        <v>3</v>
      </c>
      <c r="B11" s="145">
        <v>2.0011709999999998</v>
      </c>
      <c r="C11" s="100" t="s">
        <v>360</v>
      </c>
      <c r="D11" s="120"/>
      <c r="E11" s="120"/>
      <c r="F11" s="120"/>
      <c r="G11" s="120"/>
      <c r="H11" s="120"/>
      <c r="I11" s="120"/>
      <c r="J11" s="120"/>
      <c r="L11" s="108"/>
      <c r="M11" s="108"/>
    </row>
    <row r="12" spans="1:13">
      <c r="A12" s="130" t="s">
        <v>49</v>
      </c>
      <c r="B12" s="212" t="s">
        <v>361</v>
      </c>
      <c r="C12" s="213"/>
      <c r="D12" s="120"/>
      <c r="E12" s="15"/>
      <c r="F12" s="15"/>
      <c r="G12" s="120"/>
      <c r="H12" s="15"/>
      <c r="I12" s="15"/>
      <c r="J12" s="122"/>
      <c r="L12" s="108"/>
      <c r="M12" s="108"/>
    </row>
    <row r="13" spans="1:13" ht="31.2">
      <c r="A13" s="120">
        <v>4</v>
      </c>
      <c r="B13" s="15">
        <v>1.003868</v>
      </c>
      <c r="C13" s="100" t="s">
        <v>362</v>
      </c>
      <c r="D13" s="120" t="s">
        <v>28</v>
      </c>
      <c r="E13" s="120">
        <v>15</v>
      </c>
      <c r="F13" s="120">
        <v>10</v>
      </c>
      <c r="G13" s="120">
        <v>10</v>
      </c>
      <c r="H13" s="120"/>
      <c r="I13" s="120">
        <v>33</v>
      </c>
      <c r="J13" s="120" t="s">
        <v>363</v>
      </c>
      <c r="L13" s="108"/>
      <c r="M13" s="108"/>
    </row>
    <row r="14" spans="1:13" ht="31.2">
      <c r="A14" s="120">
        <v>5</v>
      </c>
      <c r="B14" s="120">
        <v>1.003725</v>
      </c>
      <c r="C14" s="100" t="s">
        <v>364</v>
      </c>
      <c r="D14" s="120" t="s">
        <v>28</v>
      </c>
      <c r="E14" s="120">
        <v>15</v>
      </c>
      <c r="F14" s="120">
        <v>10</v>
      </c>
      <c r="G14" s="120">
        <v>10</v>
      </c>
      <c r="H14" s="120"/>
      <c r="I14" s="120">
        <v>33</v>
      </c>
      <c r="J14" s="120" t="s">
        <v>363</v>
      </c>
      <c r="L14" s="108"/>
      <c r="M14" s="108"/>
    </row>
    <row r="15" spans="1:13" ht="31.2">
      <c r="A15" s="120">
        <v>6</v>
      </c>
      <c r="B15" s="15">
        <v>1.0041530000000001</v>
      </c>
      <c r="C15" s="100" t="s">
        <v>365</v>
      </c>
      <c r="D15" s="120" t="s">
        <v>28</v>
      </c>
      <c r="E15" s="120">
        <v>15</v>
      </c>
      <c r="F15" s="120">
        <v>10</v>
      </c>
      <c r="G15" s="120">
        <v>10</v>
      </c>
      <c r="H15" s="120"/>
      <c r="I15" s="120">
        <v>33</v>
      </c>
      <c r="J15" s="120" t="s">
        <v>366</v>
      </c>
      <c r="L15" s="108"/>
      <c r="M15" s="108"/>
    </row>
    <row r="16" spans="1:13" ht="46.8">
      <c r="A16" s="15">
        <v>7</v>
      </c>
      <c r="B16" s="139">
        <v>2001728</v>
      </c>
      <c r="C16" s="173" t="s">
        <v>583</v>
      </c>
      <c r="D16" s="158" t="s">
        <v>28</v>
      </c>
      <c r="E16" s="15">
        <v>5</v>
      </c>
      <c r="F16" s="15">
        <v>3.5</v>
      </c>
      <c r="G16" s="15">
        <v>3.5</v>
      </c>
      <c r="H16" s="27"/>
      <c r="I16" s="15">
        <v>30</v>
      </c>
      <c r="J16" s="158" t="s">
        <v>366</v>
      </c>
    </row>
    <row r="17" spans="1:10" ht="31.2">
      <c r="A17" s="15">
        <v>8</v>
      </c>
      <c r="B17" s="184">
        <v>2001740</v>
      </c>
      <c r="C17" s="164" t="s">
        <v>584</v>
      </c>
      <c r="D17" s="158" t="s">
        <v>28</v>
      </c>
      <c r="E17" s="15">
        <v>3</v>
      </c>
      <c r="F17" s="15">
        <v>2</v>
      </c>
      <c r="G17" s="15">
        <v>2</v>
      </c>
      <c r="H17" s="27"/>
      <c r="I17" s="15">
        <v>30</v>
      </c>
      <c r="J17" s="158" t="s">
        <v>366</v>
      </c>
    </row>
    <row r="18" spans="1:10" ht="31.2">
      <c r="A18" s="15">
        <v>9</v>
      </c>
      <c r="B18" s="139">
        <v>2001737</v>
      </c>
      <c r="C18" s="165" t="s">
        <v>585</v>
      </c>
      <c r="D18" s="158" t="s">
        <v>28</v>
      </c>
      <c r="E18" s="15">
        <v>3</v>
      </c>
      <c r="F18" s="15">
        <v>2</v>
      </c>
      <c r="G18" s="15">
        <v>2</v>
      </c>
      <c r="H18" s="27"/>
      <c r="I18" s="15">
        <v>30</v>
      </c>
      <c r="J18" s="158" t="s">
        <v>366</v>
      </c>
    </row>
    <row r="19" spans="1:10">
      <c r="A19" s="24"/>
    </row>
    <row r="20" spans="1:10">
      <c r="A20" s="24"/>
    </row>
    <row r="21" spans="1:10">
      <c r="A21" s="24"/>
    </row>
    <row r="22" spans="1:10">
      <c r="A22" s="24"/>
    </row>
  </sheetData>
  <mergeCells count="16">
    <mergeCell ref="L6:L8"/>
    <mergeCell ref="M6:M8"/>
    <mergeCell ref="B12:C12"/>
    <mergeCell ref="B8:C8"/>
    <mergeCell ref="A1:J1"/>
    <mergeCell ref="A2:J2"/>
    <mergeCell ref="A3:J3"/>
    <mergeCell ref="A6:A7"/>
    <mergeCell ref="B6:B7"/>
    <mergeCell ref="C6:C7"/>
    <mergeCell ref="D6:D7"/>
    <mergeCell ref="G6:H6"/>
    <mergeCell ref="J6:J7"/>
    <mergeCell ref="A4:K4"/>
    <mergeCell ref="E6:F6"/>
    <mergeCell ref="I6:I7"/>
  </mergeCells>
  <pageMargins left="0.7" right="0.7" top="0.75" bottom="0.75" header="0.3" footer="0.3"/>
  <pageSetup paperSize="9" scale="85"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4"/>
  <sheetViews>
    <sheetView topLeftCell="A22" workbookViewId="0">
      <selection activeCell="M5" sqref="M5"/>
    </sheetView>
  </sheetViews>
  <sheetFormatPr defaultRowHeight="14.4"/>
  <cols>
    <col min="1" max="1" width="6.33203125" customWidth="1"/>
    <col min="2" max="2" width="7.6640625" customWidth="1"/>
    <col min="3" max="3" width="14.5546875" customWidth="1"/>
    <col min="4" max="4" width="30.109375" customWidth="1"/>
    <col min="5" max="5" width="11.5546875" customWidth="1"/>
    <col min="6" max="6" width="13.109375" customWidth="1"/>
    <col min="7" max="7" width="11.88671875" customWidth="1"/>
    <col min="8" max="8" width="11.5546875" customWidth="1"/>
    <col min="9" max="9" width="13.33203125" customWidth="1"/>
    <col min="10" max="10" width="0.33203125" hidden="1" customWidth="1"/>
    <col min="11" max="11" width="10.33203125" customWidth="1"/>
    <col min="12" max="12" width="22.109375" customWidth="1"/>
  </cols>
  <sheetData>
    <row r="2" spans="1:15" ht="17.399999999999999">
      <c r="A2" s="199" t="s">
        <v>435</v>
      </c>
      <c r="B2" s="199"/>
      <c r="C2" s="199"/>
      <c r="D2" s="199"/>
      <c r="E2" s="199"/>
      <c r="F2" s="199"/>
      <c r="G2" s="199"/>
      <c r="H2" s="199"/>
      <c r="I2" s="199"/>
      <c r="J2" s="199"/>
      <c r="K2" s="199"/>
      <c r="L2" s="199"/>
    </row>
    <row r="3" spans="1:15" ht="17.399999999999999">
      <c r="A3" s="199" t="s">
        <v>454</v>
      </c>
      <c r="B3" s="199"/>
      <c r="C3" s="199"/>
      <c r="D3" s="199"/>
      <c r="E3" s="199"/>
      <c r="F3" s="199"/>
      <c r="G3" s="199"/>
      <c r="H3" s="199"/>
      <c r="I3" s="199"/>
      <c r="J3" s="199"/>
      <c r="K3" s="199"/>
      <c r="L3" s="199"/>
    </row>
    <row r="4" spans="1:15" ht="18">
      <c r="A4" s="211" t="s">
        <v>586</v>
      </c>
      <c r="B4" s="211"/>
      <c r="C4" s="211"/>
      <c r="D4" s="211"/>
      <c r="E4" s="211"/>
      <c r="F4" s="211"/>
      <c r="G4" s="211"/>
      <c r="H4" s="211"/>
      <c r="I4" s="211"/>
      <c r="J4" s="211"/>
      <c r="K4" s="211"/>
      <c r="L4" s="211"/>
    </row>
    <row r="5" spans="1:15" ht="18">
      <c r="A5" s="211"/>
      <c r="B5" s="211"/>
      <c r="C5" s="211"/>
      <c r="D5" s="211"/>
      <c r="E5" s="211"/>
      <c r="F5" s="211"/>
      <c r="G5" s="211"/>
      <c r="H5" s="211"/>
      <c r="I5" s="211"/>
      <c r="J5" s="211"/>
      <c r="K5" s="211"/>
      <c r="L5" s="211"/>
    </row>
    <row r="6" spans="1:15" ht="0.75" customHeight="1">
      <c r="A6" s="1"/>
    </row>
    <row r="7" spans="1:15" hidden="1"/>
    <row r="8" spans="1:15" ht="47.25" customHeight="1">
      <c r="A8" s="202" t="s">
        <v>0</v>
      </c>
      <c r="B8" s="202"/>
      <c r="C8" s="202" t="s">
        <v>1</v>
      </c>
      <c r="D8" s="202" t="s">
        <v>205</v>
      </c>
      <c r="E8" s="202" t="s">
        <v>3</v>
      </c>
      <c r="F8" s="233" t="s">
        <v>439</v>
      </c>
      <c r="G8" s="234"/>
      <c r="H8" s="202" t="s">
        <v>441</v>
      </c>
      <c r="I8" s="202"/>
      <c r="J8" s="202"/>
      <c r="K8" s="229" t="s">
        <v>492</v>
      </c>
      <c r="L8" s="229" t="s">
        <v>493</v>
      </c>
      <c r="N8" s="231"/>
      <c r="O8" s="231"/>
    </row>
    <row r="9" spans="1:15" ht="31.2">
      <c r="A9" s="202"/>
      <c r="B9" s="202"/>
      <c r="C9" s="202"/>
      <c r="D9" s="202"/>
      <c r="E9" s="202"/>
      <c r="F9" s="116" t="s">
        <v>180</v>
      </c>
      <c r="G9" s="116" t="s">
        <v>181</v>
      </c>
      <c r="H9" s="116" t="s">
        <v>4</v>
      </c>
      <c r="I9" s="116" t="s">
        <v>5</v>
      </c>
      <c r="J9" s="6"/>
      <c r="K9" s="230"/>
      <c r="L9" s="230"/>
      <c r="N9" s="231"/>
      <c r="O9" s="231"/>
    </row>
    <row r="10" spans="1:15" ht="21.75" customHeight="1">
      <c r="A10" s="120" t="s">
        <v>6</v>
      </c>
      <c r="B10" s="120" t="s">
        <v>6</v>
      </c>
      <c r="C10" s="212" t="s">
        <v>206</v>
      </c>
      <c r="D10" s="213"/>
      <c r="E10" s="18"/>
      <c r="F10" s="18"/>
      <c r="G10" s="18"/>
      <c r="H10" s="18"/>
      <c r="I10" s="18"/>
      <c r="J10" s="123"/>
      <c r="K10" s="123"/>
      <c r="L10" s="123"/>
      <c r="N10" s="231"/>
      <c r="O10" s="231"/>
    </row>
    <row r="11" spans="1:15" ht="134.25" customHeight="1">
      <c r="A11" s="120">
        <v>1</v>
      </c>
      <c r="B11" s="120">
        <v>1</v>
      </c>
      <c r="C11" s="146">
        <v>2000488</v>
      </c>
      <c r="D11" s="100" t="s">
        <v>207</v>
      </c>
      <c r="E11" s="120" t="s">
        <v>11</v>
      </c>
      <c r="F11" s="17" t="s">
        <v>208</v>
      </c>
      <c r="G11" s="17" t="s">
        <v>209</v>
      </c>
      <c r="H11" s="17" t="s">
        <v>210</v>
      </c>
      <c r="I11" s="17" t="s">
        <v>211</v>
      </c>
      <c r="J11" s="123"/>
      <c r="K11" s="120">
        <v>30</v>
      </c>
      <c r="L11" s="103" t="s">
        <v>519</v>
      </c>
      <c r="N11" s="106"/>
      <c r="O11" s="106"/>
    </row>
    <row r="12" spans="1:15" ht="33" customHeight="1">
      <c r="A12" s="116" t="s">
        <v>49</v>
      </c>
      <c r="B12" s="116" t="s">
        <v>49</v>
      </c>
      <c r="C12" s="212" t="s">
        <v>212</v>
      </c>
      <c r="D12" s="213"/>
      <c r="E12" s="120"/>
      <c r="F12" s="17"/>
      <c r="G12" s="17"/>
      <c r="H12" s="17"/>
      <c r="I12" s="18"/>
      <c r="J12" s="123"/>
      <c r="K12" s="120"/>
      <c r="L12" s="123"/>
      <c r="N12" s="106"/>
      <c r="O12" s="106"/>
    </row>
    <row r="13" spans="1:15" ht="44.25" customHeight="1">
      <c r="A13" s="120">
        <v>2</v>
      </c>
      <c r="B13" s="120">
        <v>1</v>
      </c>
      <c r="C13" s="19">
        <v>1001071</v>
      </c>
      <c r="D13" s="100" t="s">
        <v>213</v>
      </c>
      <c r="E13" s="120" t="s">
        <v>28</v>
      </c>
      <c r="F13" s="114">
        <v>7</v>
      </c>
      <c r="G13" s="120">
        <v>5</v>
      </c>
      <c r="H13" s="120">
        <v>5</v>
      </c>
      <c r="I13" s="120" t="s">
        <v>57</v>
      </c>
      <c r="J13" s="123"/>
      <c r="K13" s="120">
        <v>28</v>
      </c>
      <c r="L13" s="103" t="s">
        <v>519</v>
      </c>
      <c r="N13" s="106"/>
      <c r="O13" s="106"/>
    </row>
    <row r="14" spans="1:15" ht="56.25" customHeight="1">
      <c r="A14" s="120">
        <v>3</v>
      </c>
      <c r="B14" s="120">
        <v>2</v>
      </c>
      <c r="C14" s="147">
        <v>1001446</v>
      </c>
      <c r="D14" s="100" t="s">
        <v>214</v>
      </c>
      <c r="E14" s="120" t="s">
        <v>28</v>
      </c>
      <c r="F14" s="114">
        <v>7</v>
      </c>
      <c r="G14" s="120">
        <v>5</v>
      </c>
      <c r="H14" s="120">
        <v>5</v>
      </c>
      <c r="I14" s="120" t="s">
        <v>57</v>
      </c>
      <c r="J14" s="123"/>
      <c r="K14" s="120">
        <v>28</v>
      </c>
      <c r="L14" s="103" t="s">
        <v>519</v>
      </c>
      <c r="N14" s="106"/>
      <c r="O14" s="106"/>
    </row>
    <row r="15" spans="1:15" ht="57" customHeight="1">
      <c r="A15" s="120">
        <v>4</v>
      </c>
      <c r="B15" s="120">
        <v>3</v>
      </c>
      <c r="C15" s="147">
        <v>1001721</v>
      </c>
      <c r="D15" s="122" t="s">
        <v>215</v>
      </c>
      <c r="E15" s="120" t="s">
        <v>28</v>
      </c>
      <c r="F15" s="114">
        <v>15</v>
      </c>
      <c r="G15" s="120">
        <v>10</v>
      </c>
      <c r="H15" s="120">
        <v>10</v>
      </c>
      <c r="I15" s="120" t="s">
        <v>57</v>
      </c>
      <c r="J15" s="123"/>
      <c r="K15" s="120">
        <v>33</v>
      </c>
      <c r="L15" s="103" t="s">
        <v>519</v>
      </c>
      <c r="N15" s="106"/>
      <c r="O15" s="106"/>
    </row>
    <row r="16" spans="1:15" ht="47.25" customHeight="1">
      <c r="A16" s="120">
        <v>5</v>
      </c>
      <c r="B16" s="120">
        <v>4</v>
      </c>
      <c r="C16" s="147">
        <v>2000789</v>
      </c>
      <c r="D16" s="100" t="s">
        <v>216</v>
      </c>
      <c r="E16" s="120" t="s">
        <v>28</v>
      </c>
      <c r="F16" s="114">
        <v>10</v>
      </c>
      <c r="G16" s="120">
        <v>7</v>
      </c>
      <c r="H16" s="120">
        <v>7</v>
      </c>
      <c r="I16" s="120" t="s">
        <v>57</v>
      </c>
      <c r="J16" s="123"/>
      <c r="K16" s="120">
        <v>30</v>
      </c>
      <c r="L16" s="103" t="s">
        <v>519</v>
      </c>
      <c r="N16" s="106"/>
      <c r="O16" s="106"/>
    </row>
    <row r="17" spans="1:15" ht="25.5" customHeight="1">
      <c r="A17" s="116" t="s">
        <v>76</v>
      </c>
      <c r="B17" s="116" t="s">
        <v>76</v>
      </c>
      <c r="C17" s="212" t="s">
        <v>217</v>
      </c>
      <c r="D17" s="213"/>
      <c r="E17" s="120"/>
      <c r="F17" s="114"/>
      <c r="G17" s="120"/>
      <c r="H17" s="120"/>
      <c r="I17" s="120"/>
      <c r="J17" s="123"/>
      <c r="K17" s="120"/>
      <c r="L17" s="123"/>
      <c r="N17" s="106"/>
      <c r="O17" s="106"/>
    </row>
    <row r="18" spans="1:15" ht="50.25" customHeight="1">
      <c r="A18" s="120">
        <v>6</v>
      </c>
      <c r="B18" s="120">
        <v>1</v>
      </c>
      <c r="C18" s="148">
        <v>1008925</v>
      </c>
      <c r="D18" s="119" t="s">
        <v>218</v>
      </c>
      <c r="E18" s="120" t="s">
        <v>28</v>
      </c>
      <c r="F18" s="114">
        <v>7</v>
      </c>
      <c r="G18" s="120">
        <v>5</v>
      </c>
      <c r="H18" s="120">
        <v>5</v>
      </c>
      <c r="I18" s="120"/>
      <c r="J18" s="123"/>
      <c r="K18" s="120">
        <v>28</v>
      </c>
      <c r="L18" s="103" t="s">
        <v>520</v>
      </c>
      <c r="N18" s="106"/>
      <c r="O18" s="106"/>
    </row>
    <row r="19" spans="1:15" ht="57" customHeight="1">
      <c r="A19" s="207">
        <v>7</v>
      </c>
      <c r="B19" s="207">
        <v>2</v>
      </c>
      <c r="C19" s="207"/>
      <c r="D19" s="279" t="s">
        <v>219</v>
      </c>
      <c r="E19" s="207" t="s">
        <v>28</v>
      </c>
      <c r="F19" s="192">
        <v>10</v>
      </c>
      <c r="G19" s="207">
        <v>7</v>
      </c>
      <c r="H19" s="207">
        <v>7</v>
      </c>
      <c r="I19" s="207" t="s">
        <v>57</v>
      </c>
      <c r="J19" s="123"/>
      <c r="K19" s="120">
        <v>30</v>
      </c>
      <c r="L19" s="103" t="s">
        <v>520</v>
      </c>
      <c r="N19" s="106"/>
      <c r="O19" s="106"/>
    </row>
    <row r="20" spans="1:15" ht="15" hidden="1" customHeight="1">
      <c r="A20" s="207"/>
      <c r="B20" s="207"/>
      <c r="C20" s="207"/>
      <c r="D20" s="279"/>
      <c r="E20" s="207"/>
      <c r="F20" s="192"/>
      <c r="G20" s="207"/>
      <c r="H20" s="207"/>
      <c r="I20" s="207"/>
      <c r="J20" s="123"/>
      <c r="K20" s="120"/>
      <c r="L20" s="149"/>
      <c r="N20" s="106"/>
      <c r="O20" s="106"/>
    </row>
    <row r="21" spans="1:15" ht="56.25" customHeight="1">
      <c r="A21" s="120">
        <v>8</v>
      </c>
      <c r="B21" s="120">
        <v>3</v>
      </c>
      <c r="C21" s="120"/>
      <c r="D21" s="100" t="s">
        <v>220</v>
      </c>
      <c r="E21" s="120" t="s">
        <v>28</v>
      </c>
      <c r="F21" s="114">
        <v>7</v>
      </c>
      <c r="G21" s="120">
        <v>5</v>
      </c>
      <c r="H21" s="120">
        <v>5</v>
      </c>
      <c r="I21" s="120" t="s">
        <v>57</v>
      </c>
      <c r="J21" s="123"/>
      <c r="K21" s="120">
        <v>28</v>
      </c>
      <c r="L21" s="103" t="s">
        <v>520</v>
      </c>
      <c r="N21" s="106"/>
      <c r="O21" s="106"/>
    </row>
    <row r="22" spans="1:15" ht="15.6">
      <c r="A22" s="116" t="s">
        <v>82</v>
      </c>
      <c r="B22" s="116" t="s">
        <v>82</v>
      </c>
      <c r="C22" s="116"/>
      <c r="D22" s="17" t="s">
        <v>221</v>
      </c>
      <c r="E22" s="120"/>
      <c r="F22" s="119"/>
      <c r="G22" s="100"/>
      <c r="H22" s="100"/>
      <c r="I22" s="100"/>
      <c r="J22" s="123"/>
      <c r="K22" s="120"/>
      <c r="L22" s="123"/>
      <c r="N22" s="106"/>
      <c r="O22" s="106"/>
    </row>
    <row r="23" spans="1:15" ht="81.75" customHeight="1">
      <c r="A23" s="207">
        <v>9</v>
      </c>
      <c r="B23" s="207">
        <v>1</v>
      </c>
      <c r="C23" s="207"/>
      <c r="D23" s="279" t="s">
        <v>222</v>
      </c>
      <c r="E23" s="207" t="s">
        <v>28</v>
      </c>
      <c r="F23" s="192">
        <v>5</v>
      </c>
      <c r="G23" s="207">
        <v>3</v>
      </c>
      <c r="H23" s="207">
        <v>3</v>
      </c>
      <c r="I23" s="207" t="s">
        <v>57</v>
      </c>
      <c r="J23" s="123"/>
      <c r="K23" s="120">
        <v>40</v>
      </c>
      <c r="L23" s="123"/>
      <c r="N23" s="106"/>
      <c r="O23" s="106"/>
    </row>
    <row r="24" spans="1:15" ht="15" hidden="1" customHeight="1">
      <c r="A24" s="207"/>
      <c r="B24" s="207"/>
      <c r="C24" s="207"/>
      <c r="D24" s="279"/>
      <c r="E24" s="207"/>
      <c r="F24" s="192"/>
      <c r="G24" s="207"/>
      <c r="H24" s="207"/>
      <c r="I24" s="207"/>
      <c r="J24" s="123"/>
      <c r="K24" s="120"/>
      <c r="L24" s="123"/>
      <c r="N24" s="106"/>
      <c r="O24" s="106"/>
    </row>
    <row r="25" spans="1:15" ht="30" customHeight="1">
      <c r="A25" s="116" t="s">
        <v>88</v>
      </c>
      <c r="B25" s="116" t="s">
        <v>88</v>
      </c>
      <c r="C25" s="120"/>
      <c r="D25" s="17" t="s">
        <v>223</v>
      </c>
      <c r="E25" s="120"/>
      <c r="F25" s="114"/>
      <c r="G25" s="120"/>
      <c r="H25" s="120"/>
      <c r="I25" s="120"/>
      <c r="J25" s="123"/>
      <c r="K25" s="120"/>
      <c r="L25" s="123"/>
      <c r="N25" s="106"/>
      <c r="O25" s="106"/>
    </row>
    <row r="26" spans="1:15" ht="61.5" customHeight="1">
      <c r="A26" s="120">
        <v>10</v>
      </c>
      <c r="B26" s="120">
        <v>1</v>
      </c>
      <c r="C26" s="121">
        <v>1002010</v>
      </c>
      <c r="D26" s="100" t="s">
        <v>224</v>
      </c>
      <c r="E26" s="120" t="s">
        <v>28</v>
      </c>
      <c r="F26" s="114">
        <v>10</v>
      </c>
      <c r="G26" s="120">
        <v>7</v>
      </c>
      <c r="H26" s="120">
        <v>7</v>
      </c>
      <c r="I26" s="120" t="s">
        <v>57</v>
      </c>
      <c r="J26" s="123"/>
      <c r="K26" s="120">
        <v>30</v>
      </c>
      <c r="L26" s="103" t="s">
        <v>521</v>
      </c>
      <c r="N26" s="106"/>
      <c r="O26" s="106"/>
    </row>
    <row r="27" spans="1:15" ht="45" customHeight="1">
      <c r="A27" s="120">
        <v>11</v>
      </c>
      <c r="B27" s="120">
        <v>2</v>
      </c>
      <c r="C27" s="121">
        <v>1002153</v>
      </c>
      <c r="D27" s="100" t="s">
        <v>225</v>
      </c>
      <c r="E27" s="120" t="s">
        <v>28</v>
      </c>
      <c r="F27" s="114">
        <v>7</v>
      </c>
      <c r="G27" s="120">
        <v>5</v>
      </c>
      <c r="H27" s="120">
        <v>5</v>
      </c>
      <c r="I27" s="120" t="s">
        <v>57</v>
      </c>
      <c r="J27" s="123"/>
      <c r="K27" s="120">
        <v>28</v>
      </c>
      <c r="L27" s="103" t="s">
        <v>521</v>
      </c>
      <c r="N27" s="106"/>
      <c r="O27" s="106"/>
    </row>
    <row r="28" spans="1:15" ht="58.5" customHeight="1">
      <c r="A28" s="207">
        <v>12</v>
      </c>
      <c r="B28" s="207">
        <v>3</v>
      </c>
      <c r="C28" s="208">
        <v>1002181</v>
      </c>
      <c r="D28" s="279" t="s">
        <v>226</v>
      </c>
      <c r="E28" s="207" t="s">
        <v>28</v>
      </c>
      <c r="F28" s="192">
        <v>10</v>
      </c>
      <c r="G28" s="207">
        <v>7</v>
      </c>
      <c r="H28" s="207">
        <v>7</v>
      </c>
      <c r="I28" s="207" t="s">
        <v>57</v>
      </c>
      <c r="J28" s="123"/>
      <c r="K28" s="120">
        <v>30</v>
      </c>
      <c r="L28" s="103" t="s">
        <v>521</v>
      </c>
      <c r="N28" s="106"/>
      <c r="O28" s="106"/>
    </row>
    <row r="29" spans="1:15" ht="15" hidden="1" customHeight="1">
      <c r="A29" s="207"/>
      <c r="B29" s="207"/>
      <c r="C29" s="208"/>
      <c r="D29" s="279"/>
      <c r="E29" s="207"/>
      <c r="F29" s="192"/>
      <c r="G29" s="207"/>
      <c r="H29" s="207"/>
      <c r="I29" s="207"/>
      <c r="J29" s="123"/>
      <c r="K29" s="120"/>
      <c r="L29" s="149"/>
      <c r="N29" s="106"/>
      <c r="O29" s="106"/>
    </row>
    <row r="30" spans="1:15" ht="61.5" customHeight="1">
      <c r="A30" s="120">
        <v>13</v>
      </c>
      <c r="B30" s="120">
        <v>4</v>
      </c>
      <c r="C30" s="121">
        <v>1002368</v>
      </c>
      <c r="D30" s="100" t="s">
        <v>227</v>
      </c>
      <c r="E30" s="120" t="s">
        <v>28</v>
      </c>
      <c r="F30" s="114">
        <v>10</v>
      </c>
      <c r="G30" s="120">
        <v>7</v>
      </c>
      <c r="H30" s="120">
        <v>7</v>
      </c>
      <c r="I30" s="120" t="s">
        <v>57</v>
      </c>
      <c r="J30" s="123"/>
      <c r="K30" s="120">
        <v>30</v>
      </c>
      <c r="L30" s="103" t="s">
        <v>521</v>
      </c>
      <c r="N30" s="106"/>
      <c r="O30" s="106"/>
    </row>
    <row r="31" spans="1:15" ht="46.5" customHeight="1">
      <c r="A31" s="116" t="s">
        <v>92</v>
      </c>
      <c r="B31" s="116" t="s">
        <v>92</v>
      </c>
      <c r="C31" s="120"/>
      <c r="D31" s="100" t="s">
        <v>228</v>
      </c>
      <c r="E31" s="120"/>
      <c r="F31" s="115"/>
      <c r="G31" s="116"/>
      <c r="H31" s="116"/>
      <c r="I31" s="120"/>
      <c r="J31" s="123"/>
      <c r="K31" s="120"/>
      <c r="L31" s="103" t="s">
        <v>521</v>
      </c>
      <c r="N31" s="106"/>
      <c r="O31" s="106"/>
    </row>
    <row r="32" spans="1:15" ht="60.75" customHeight="1">
      <c r="A32" s="120">
        <v>14</v>
      </c>
      <c r="B32" s="120">
        <v>1</v>
      </c>
      <c r="C32" s="120"/>
      <c r="D32" s="100" t="s">
        <v>229</v>
      </c>
      <c r="E32" s="120" t="s">
        <v>28</v>
      </c>
      <c r="F32" s="114">
        <v>7</v>
      </c>
      <c r="G32" s="120">
        <v>5</v>
      </c>
      <c r="H32" s="120">
        <v>5</v>
      </c>
      <c r="I32" s="120" t="s">
        <v>57</v>
      </c>
      <c r="J32" s="123"/>
      <c r="K32" s="120">
        <v>28</v>
      </c>
      <c r="L32" s="103" t="s">
        <v>521</v>
      </c>
      <c r="N32" s="106"/>
      <c r="O32" s="106"/>
    </row>
    <row r="33" spans="1:15" ht="45" customHeight="1">
      <c r="A33" s="160">
        <v>15</v>
      </c>
      <c r="B33" s="160">
        <v>2</v>
      </c>
      <c r="C33" s="160"/>
      <c r="D33" s="162" t="s">
        <v>230</v>
      </c>
      <c r="E33" s="160" t="s">
        <v>28</v>
      </c>
      <c r="F33" s="159">
        <v>10</v>
      </c>
      <c r="G33" s="160">
        <v>7</v>
      </c>
      <c r="H33" s="160">
        <v>7</v>
      </c>
      <c r="I33" s="160" t="s">
        <v>57</v>
      </c>
      <c r="J33" s="123"/>
      <c r="K33" s="120">
        <v>30</v>
      </c>
      <c r="L33" s="103" t="s">
        <v>521</v>
      </c>
      <c r="N33" s="106"/>
      <c r="O33" s="106"/>
    </row>
    <row r="34" spans="1:15" ht="81.75" customHeight="1">
      <c r="A34" s="120">
        <v>16</v>
      </c>
      <c r="B34" s="120">
        <v>3</v>
      </c>
      <c r="C34" s="120"/>
      <c r="D34" s="100" t="s">
        <v>231</v>
      </c>
      <c r="E34" s="120" t="s">
        <v>28</v>
      </c>
      <c r="F34" s="114">
        <v>5</v>
      </c>
      <c r="G34" s="120">
        <v>3</v>
      </c>
      <c r="H34" s="120">
        <v>3</v>
      </c>
      <c r="I34" s="120" t="s">
        <v>57</v>
      </c>
      <c r="J34" s="123"/>
      <c r="K34" s="120">
        <v>40</v>
      </c>
      <c r="L34" s="103" t="s">
        <v>521</v>
      </c>
      <c r="N34" s="106"/>
      <c r="O34" s="106"/>
    </row>
  </sheetData>
  <mergeCells count="44">
    <mergeCell ref="C10:D10"/>
    <mergeCell ref="C12:D12"/>
    <mergeCell ref="C17:D17"/>
    <mergeCell ref="F19:F20"/>
    <mergeCell ref="G19:G20"/>
    <mergeCell ref="C19:C20"/>
    <mergeCell ref="D19:D20"/>
    <mergeCell ref="E19:E20"/>
    <mergeCell ref="A2:L2"/>
    <mergeCell ref="A3:L3"/>
    <mergeCell ref="A4:L4"/>
    <mergeCell ref="A5:L5"/>
    <mergeCell ref="H8:J8"/>
    <mergeCell ref="A8:B9"/>
    <mergeCell ref="C8:C9"/>
    <mergeCell ref="D8:D9"/>
    <mergeCell ref="E8:E9"/>
    <mergeCell ref="F8:G8"/>
    <mergeCell ref="A19:A20"/>
    <mergeCell ref="B19:B20"/>
    <mergeCell ref="I28:I29"/>
    <mergeCell ref="F23:F24"/>
    <mergeCell ref="D28:D29"/>
    <mergeCell ref="E28:E29"/>
    <mergeCell ref="F28:F29"/>
    <mergeCell ref="G28:G29"/>
    <mergeCell ref="H28:H29"/>
    <mergeCell ref="I23:I24"/>
    <mergeCell ref="N8:N10"/>
    <mergeCell ref="O8:O10"/>
    <mergeCell ref="L8:L9"/>
    <mergeCell ref="K8:K9"/>
    <mergeCell ref="A28:A29"/>
    <mergeCell ref="B28:B29"/>
    <mergeCell ref="C28:C29"/>
    <mergeCell ref="H19:H20"/>
    <mergeCell ref="G23:G24"/>
    <mergeCell ref="H23:H24"/>
    <mergeCell ref="I19:I20"/>
    <mergeCell ref="A23:A24"/>
    <mergeCell ref="B23:B24"/>
    <mergeCell ref="C23:C24"/>
    <mergeCell ref="D23:D24"/>
    <mergeCell ref="E23:E24"/>
  </mergeCells>
  <hyperlinks>
    <hyperlink ref="C11" r:id="rId1" display="https://dichvucong.gov.vn/p/home/dvc-tthc-thu-tuc-hanh-chinh-chi-tiet.html?ma_thu_tuc=1493"/>
    <hyperlink ref="C18" r:id="rId2" display="https://dichvucong.gov.vn/p/home/dvc-tthc-thu-tuc-hanh-chinh-chi-tiet.html?ma_thu_tuc=239324"/>
  </hyperlinks>
  <pageMargins left="0.7" right="0.7" top="0.75" bottom="0.75" header="0.3" footer="0.3"/>
  <pageSetup paperSize="9" scale="85" orientation="landscape" verticalDpi="0"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A4" sqref="A4:M4"/>
    </sheetView>
  </sheetViews>
  <sheetFormatPr defaultColWidth="9.109375" defaultRowHeight="15.6"/>
  <cols>
    <col min="1" max="2" width="7.44140625" style="33" customWidth="1"/>
    <col min="3" max="3" width="15.33203125" style="24" customWidth="1"/>
    <col min="4" max="4" width="35.109375" style="24" customWidth="1"/>
    <col min="5" max="5" width="9" style="24" customWidth="1"/>
    <col min="6" max="6" width="10.109375" style="24" customWidth="1"/>
    <col min="7" max="7" width="9.5546875" style="24" customWidth="1"/>
    <col min="8" max="8" width="9.88671875" style="24" customWidth="1"/>
    <col min="9" max="10" width="9.109375" style="24" customWidth="1"/>
    <col min="11" max="11" width="30.6640625" style="24" customWidth="1"/>
    <col min="12" max="16384" width="9.109375" style="24"/>
  </cols>
  <sheetData>
    <row r="1" spans="1:14" ht="17.399999999999999">
      <c r="A1" s="223" t="s">
        <v>435</v>
      </c>
      <c r="B1" s="223"/>
      <c r="C1" s="223"/>
      <c r="D1" s="223"/>
      <c r="E1" s="223"/>
      <c r="F1" s="223"/>
      <c r="G1" s="223"/>
      <c r="H1" s="223"/>
      <c r="I1" s="223"/>
      <c r="J1" s="223"/>
      <c r="K1" s="223"/>
    </row>
    <row r="2" spans="1:14">
      <c r="A2" s="254" t="s">
        <v>455</v>
      </c>
      <c r="B2" s="254"/>
      <c r="C2" s="254"/>
      <c r="D2" s="254"/>
      <c r="E2" s="254"/>
      <c r="F2" s="254"/>
      <c r="G2" s="254"/>
      <c r="H2" s="254"/>
      <c r="I2" s="254"/>
      <c r="J2" s="254"/>
      <c r="K2" s="254"/>
    </row>
    <row r="3" spans="1:14" ht="1.5" customHeight="1">
      <c r="A3" s="254"/>
      <c r="B3" s="254"/>
      <c r="C3" s="254"/>
      <c r="D3" s="254"/>
      <c r="E3" s="254"/>
      <c r="F3" s="254"/>
      <c r="G3" s="254"/>
      <c r="H3" s="254"/>
      <c r="I3" s="254"/>
      <c r="J3" s="254"/>
      <c r="K3" s="254"/>
    </row>
    <row r="4" spans="1:14" ht="18">
      <c r="A4" s="211" t="s">
        <v>586</v>
      </c>
      <c r="B4" s="211"/>
      <c r="C4" s="211"/>
      <c r="D4" s="211"/>
      <c r="E4" s="211"/>
      <c r="F4" s="211"/>
      <c r="G4" s="211"/>
      <c r="H4" s="211"/>
      <c r="I4" s="211"/>
      <c r="J4" s="211"/>
      <c r="K4" s="211"/>
      <c r="L4" s="211"/>
      <c r="M4" s="211"/>
    </row>
    <row r="6" spans="1:14" s="25" customFormat="1" ht="42" customHeight="1">
      <c r="A6" s="219" t="s">
        <v>290</v>
      </c>
      <c r="B6" s="220"/>
      <c r="C6" s="225" t="s">
        <v>1</v>
      </c>
      <c r="D6" s="225" t="s">
        <v>232</v>
      </c>
      <c r="E6" s="227" t="s">
        <v>291</v>
      </c>
      <c r="F6" s="241" t="s">
        <v>439</v>
      </c>
      <c r="G6" s="242"/>
      <c r="H6" s="202" t="s">
        <v>292</v>
      </c>
      <c r="I6" s="202"/>
      <c r="J6" s="229" t="s">
        <v>492</v>
      </c>
      <c r="K6" s="227" t="s">
        <v>493</v>
      </c>
    </row>
    <row r="7" spans="1:14" s="25" customFormat="1" ht="57.75" customHeight="1">
      <c r="A7" s="221"/>
      <c r="B7" s="222"/>
      <c r="C7" s="226"/>
      <c r="D7" s="226"/>
      <c r="E7" s="228"/>
      <c r="F7" s="124" t="s">
        <v>180</v>
      </c>
      <c r="G7" s="124" t="s">
        <v>181</v>
      </c>
      <c r="H7" s="125" t="s">
        <v>367</v>
      </c>
      <c r="I7" s="26" t="s">
        <v>294</v>
      </c>
      <c r="J7" s="230"/>
      <c r="K7" s="228"/>
      <c r="M7" s="214"/>
      <c r="N7" s="214"/>
    </row>
    <row r="8" spans="1:14">
      <c r="A8" s="219" t="s">
        <v>6</v>
      </c>
      <c r="B8" s="220"/>
      <c r="C8" s="66"/>
      <c r="D8" s="185" t="s">
        <v>368</v>
      </c>
      <c r="E8" s="65"/>
      <c r="F8" s="65"/>
      <c r="G8" s="65"/>
      <c r="H8" s="65"/>
      <c r="I8" s="65"/>
      <c r="J8" s="65"/>
      <c r="K8" s="186"/>
      <c r="M8" s="214"/>
      <c r="N8" s="214"/>
    </row>
    <row r="9" spans="1:14" ht="62.4">
      <c r="A9" s="15">
        <v>1</v>
      </c>
      <c r="B9" s="15">
        <v>1</v>
      </c>
      <c r="C9" s="187" t="s">
        <v>369</v>
      </c>
      <c r="D9" s="39" t="s">
        <v>370</v>
      </c>
      <c r="E9" s="15" t="s">
        <v>28</v>
      </c>
      <c r="F9" s="15">
        <v>10</v>
      </c>
      <c r="G9" s="15">
        <v>7</v>
      </c>
      <c r="H9" s="15">
        <v>7</v>
      </c>
      <c r="I9" s="15"/>
      <c r="J9" s="15">
        <v>30</v>
      </c>
      <c r="K9" s="188" t="s">
        <v>512</v>
      </c>
      <c r="M9" s="105"/>
      <c r="N9" s="105"/>
    </row>
    <row r="10" spans="1:14">
      <c r="A10" s="283" t="s">
        <v>49</v>
      </c>
      <c r="B10" s="283"/>
      <c r="C10" s="189"/>
      <c r="D10" s="190" t="s">
        <v>371</v>
      </c>
      <c r="E10" s="28"/>
      <c r="F10" s="28"/>
      <c r="G10" s="28"/>
      <c r="H10" s="28"/>
      <c r="I10" s="28"/>
      <c r="J10" s="28"/>
      <c r="K10" s="188"/>
      <c r="M10" s="105"/>
      <c r="N10" s="105"/>
    </row>
    <row r="11" spans="1:14" ht="31.2">
      <c r="A11" s="15">
        <v>2</v>
      </c>
      <c r="B11" s="15">
        <v>1</v>
      </c>
      <c r="C11" s="150">
        <v>1004645</v>
      </c>
      <c r="D11" s="161" t="s">
        <v>372</v>
      </c>
      <c r="E11" s="15" t="s">
        <v>28</v>
      </c>
      <c r="F11" s="15">
        <v>15</v>
      </c>
      <c r="G11" s="15">
        <v>5</v>
      </c>
      <c r="H11" s="15">
        <v>5</v>
      </c>
      <c r="I11" s="15"/>
      <c r="J11" s="15">
        <v>67</v>
      </c>
      <c r="K11" s="188" t="s">
        <v>513</v>
      </c>
      <c r="M11" s="105"/>
      <c r="N11" s="105"/>
    </row>
    <row r="12" spans="1:14">
      <c r="A12" s="283" t="s">
        <v>76</v>
      </c>
      <c r="B12" s="283"/>
      <c r="C12" s="187"/>
      <c r="D12" s="190" t="s">
        <v>373</v>
      </c>
      <c r="E12" s="15"/>
      <c r="F12" s="15"/>
      <c r="G12" s="15"/>
      <c r="H12" s="15"/>
      <c r="I12" s="15"/>
      <c r="J12" s="15"/>
      <c r="K12" s="188"/>
      <c r="M12" s="105"/>
      <c r="N12" s="105"/>
    </row>
    <row r="13" spans="1:14" ht="62.4">
      <c r="A13" s="15">
        <v>3</v>
      </c>
      <c r="B13" s="15">
        <v>1</v>
      </c>
      <c r="C13" s="187" t="s">
        <v>374</v>
      </c>
      <c r="D13" s="39" t="s">
        <v>375</v>
      </c>
      <c r="E13" s="15" t="s">
        <v>376</v>
      </c>
      <c r="F13" s="15">
        <v>7</v>
      </c>
      <c r="G13" s="15">
        <v>5</v>
      </c>
      <c r="H13" s="15">
        <v>5</v>
      </c>
      <c r="I13" s="15"/>
      <c r="J13" s="15">
        <v>28</v>
      </c>
      <c r="K13" s="188" t="s">
        <v>513</v>
      </c>
      <c r="M13" s="105"/>
      <c r="N13" s="105"/>
    </row>
    <row r="14" spans="1:14" ht="62.4">
      <c r="A14" s="15">
        <v>4</v>
      </c>
      <c r="B14" s="15">
        <v>2</v>
      </c>
      <c r="C14" s="187" t="s">
        <v>377</v>
      </c>
      <c r="D14" s="161" t="s">
        <v>378</v>
      </c>
      <c r="E14" s="15" t="s">
        <v>376</v>
      </c>
      <c r="F14" s="15">
        <v>7</v>
      </c>
      <c r="G14" s="15">
        <v>5</v>
      </c>
      <c r="H14" s="15">
        <v>5</v>
      </c>
      <c r="I14" s="15"/>
      <c r="J14" s="15">
        <v>28</v>
      </c>
      <c r="K14" s="188" t="s">
        <v>513</v>
      </c>
      <c r="M14" s="105"/>
      <c r="N14" s="105"/>
    </row>
    <row r="15" spans="1:14">
      <c r="A15" s="280"/>
      <c r="B15" s="280"/>
      <c r="C15" s="281"/>
      <c r="D15" s="281"/>
      <c r="E15" s="281"/>
      <c r="F15" s="281"/>
      <c r="G15" s="281"/>
      <c r="H15" s="281"/>
      <c r="I15" s="281"/>
      <c r="J15" s="281"/>
      <c r="K15" s="281"/>
    </row>
    <row r="16" spans="1:14">
      <c r="A16" s="282"/>
      <c r="B16" s="282"/>
      <c r="C16" s="282"/>
      <c r="D16" s="282"/>
      <c r="E16" s="282"/>
      <c r="F16" s="282"/>
      <c r="G16" s="282"/>
      <c r="H16" s="282"/>
      <c r="I16" s="282"/>
      <c r="J16" s="282"/>
      <c r="K16" s="282"/>
    </row>
  </sheetData>
  <mergeCells count="19">
    <mergeCell ref="A15:K15"/>
    <mergeCell ref="A16:K16"/>
    <mergeCell ref="A4:M4"/>
    <mergeCell ref="A6:B7"/>
    <mergeCell ref="A8:B8"/>
    <mergeCell ref="A10:B10"/>
    <mergeCell ref="A12:B12"/>
    <mergeCell ref="M7:M8"/>
    <mergeCell ref="N7:N8"/>
    <mergeCell ref="A1:K1"/>
    <mergeCell ref="A2:K2"/>
    <mergeCell ref="A3:K3"/>
    <mergeCell ref="C6:C7"/>
    <mergeCell ref="D6:D7"/>
    <mergeCell ref="E6:E7"/>
    <mergeCell ref="H6:I6"/>
    <mergeCell ref="K6:K7"/>
    <mergeCell ref="F6:G6"/>
    <mergeCell ref="J6:J7"/>
  </mergeCells>
  <hyperlinks>
    <hyperlink ref="C11" r:id="rId1" display="https://dichvucong.gov.vn/p/home/dvc-tthc-thu-tuc-hanh-chinh-chi-tiet.html?ma_thu_tuc=6527"/>
  </hyperlinks>
  <pageMargins left="0.7" right="0.7" top="0.75" bottom="0.75" header="0.3" footer="0.3"/>
  <pageSetup paperSize="9" scale="85" orientation="landscape" verticalDpi="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workbookViewId="0">
      <selection activeCell="A4" sqref="A4:M4"/>
    </sheetView>
  </sheetViews>
  <sheetFormatPr defaultColWidth="9.109375" defaultRowHeight="15.6"/>
  <cols>
    <col min="1" max="1" width="5" style="57" customWidth="1"/>
    <col min="2" max="2" width="7.44140625" style="57" customWidth="1"/>
    <col min="3" max="3" width="12.33203125" style="42" customWidth="1"/>
    <col min="4" max="4" width="35.109375" style="42" customWidth="1"/>
    <col min="5" max="5" width="9" style="42" customWidth="1"/>
    <col min="6" max="6" width="10.109375" style="42" customWidth="1"/>
    <col min="7" max="7" width="9.5546875" style="42" customWidth="1"/>
    <col min="8" max="8" width="9.88671875" style="42" customWidth="1"/>
    <col min="9" max="9" width="9.109375" style="42"/>
    <col min="10" max="10" width="11.5546875" style="42" customWidth="1"/>
    <col min="11" max="11" width="19.5546875" style="42" customWidth="1"/>
    <col min="12" max="12" width="10.109375" style="42" bestFit="1" customWidth="1"/>
    <col min="13" max="16384" width="9.109375" style="42"/>
  </cols>
  <sheetData>
    <row r="1" spans="1:13" ht="17.399999999999999">
      <c r="A1" s="294" t="s">
        <v>435</v>
      </c>
      <c r="B1" s="294"/>
      <c r="C1" s="294"/>
      <c r="D1" s="294"/>
      <c r="E1" s="294"/>
      <c r="F1" s="294"/>
      <c r="G1" s="294"/>
      <c r="H1" s="294"/>
      <c r="I1" s="294"/>
      <c r="J1" s="294"/>
    </row>
    <row r="2" spans="1:13" ht="21.75" customHeight="1">
      <c r="A2" s="294" t="s">
        <v>456</v>
      </c>
      <c r="B2" s="294"/>
      <c r="C2" s="294"/>
      <c r="D2" s="294"/>
      <c r="E2" s="294"/>
      <c r="F2" s="294"/>
      <c r="G2" s="294"/>
      <c r="H2" s="294"/>
      <c r="I2" s="294"/>
      <c r="J2" s="294"/>
    </row>
    <row r="3" spans="1:13" ht="1.5" customHeight="1">
      <c r="A3" s="295"/>
      <c r="B3" s="295"/>
      <c r="C3" s="295"/>
      <c r="D3" s="295"/>
      <c r="E3" s="295"/>
      <c r="F3" s="295"/>
      <c r="G3" s="295"/>
      <c r="H3" s="295"/>
      <c r="I3" s="295"/>
      <c r="J3" s="295"/>
    </row>
    <row r="4" spans="1:13" ht="18">
      <c r="A4" s="211" t="s">
        <v>586</v>
      </c>
      <c r="B4" s="211"/>
      <c r="C4" s="211"/>
      <c r="D4" s="211"/>
      <c r="E4" s="211"/>
      <c r="F4" s="211"/>
      <c r="G4" s="211"/>
      <c r="H4" s="211"/>
      <c r="I4" s="211"/>
      <c r="J4" s="211"/>
      <c r="K4" s="211"/>
      <c r="L4" s="211"/>
      <c r="M4" s="211"/>
    </row>
    <row r="6" spans="1:13" s="43" customFormat="1" ht="42" customHeight="1">
      <c r="A6" s="288">
        <v>12</v>
      </c>
      <c r="B6" s="289"/>
      <c r="C6" s="296" t="s">
        <v>1</v>
      </c>
      <c r="D6" s="296" t="s">
        <v>232</v>
      </c>
      <c r="E6" s="298" t="s">
        <v>291</v>
      </c>
      <c r="F6" s="286" t="s">
        <v>439</v>
      </c>
      <c r="G6" s="287"/>
      <c r="H6" s="300" t="s">
        <v>292</v>
      </c>
      <c r="I6" s="300"/>
      <c r="J6" s="298" t="s">
        <v>492</v>
      </c>
      <c r="K6" s="303" t="s">
        <v>493</v>
      </c>
      <c r="L6" s="301"/>
      <c r="M6" s="302"/>
    </row>
    <row r="7" spans="1:13" s="43" customFormat="1" ht="46.8">
      <c r="A7" s="290"/>
      <c r="B7" s="291"/>
      <c r="C7" s="297"/>
      <c r="D7" s="297"/>
      <c r="E7" s="299"/>
      <c r="F7" s="131" t="s">
        <v>180</v>
      </c>
      <c r="G7" s="131" t="s">
        <v>181</v>
      </c>
      <c r="H7" s="44" t="s">
        <v>379</v>
      </c>
      <c r="I7" s="45" t="s">
        <v>294</v>
      </c>
      <c r="J7" s="299"/>
      <c r="K7" s="304"/>
      <c r="L7" s="301"/>
      <c r="M7" s="302"/>
    </row>
    <row r="8" spans="1:13">
      <c r="A8" s="284" t="s">
        <v>6</v>
      </c>
      <c r="B8" s="285"/>
      <c r="C8" s="46"/>
      <c r="D8" s="47" t="s">
        <v>380</v>
      </c>
      <c r="E8" s="48"/>
      <c r="F8" s="48"/>
      <c r="G8" s="48"/>
      <c r="H8" s="48"/>
      <c r="I8" s="48"/>
      <c r="J8" s="49"/>
      <c r="K8" s="48"/>
      <c r="L8" s="301"/>
      <c r="M8" s="302"/>
    </row>
    <row r="9" spans="1:13" ht="50.4">
      <c r="A9" s="50">
        <v>1</v>
      </c>
      <c r="B9" s="50">
        <v>1</v>
      </c>
      <c r="C9" s="50">
        <v>1.008432</v>
      </c>
      <c r="D9" s="51" t="s">
        <v>381</v>
      </c>
      <c r="E9" s="52" t="s">
        <v>28</v>
      </c>
      <c r="F9" s="50">
        <v>15</v>
      </c>
      <c r="G9" s="50">
        <v>10</v>
      </c>
      <c r="H9" s="52">
        <v>10</v>
      </c>
      <c r="I9" s="50"/>
      <c r="J9" s="50">
        <v>33</v>
      </c>
      <c r="K9" s="52" t="s">
        <v>514</v>
      </c>
      <c r="L9" s="109"/>
      <c r="M9" s="109"/>
    </row>
    <row r="10" spans="1:13" s="43" customFormat="1" ht="16.8">
      <c r="A10" s="292" t="s">
        <v>49</v>
      </c>
      <c r="B10" s="293"/>
      <c r="C10" s="53"/>
      <c r="D10" s="54" t="s">
        <v>382</v>
      </c>
      <c r="E10" s="55"/>
      <c r="F10" s="53"/>
      <c r="G10" s="53"/>
      <c r="H10" s="55"/>
      <c r="I10" s="53"/>
      <c r="J10" s="53"/>
      <c r="K10" s="55"/>
      <c r="L10" s="109"/>
      <c r="M10" s="110"/>
    </row>
    <row r="11" spans="1:13" ht="124.8">
      <c r="A11" s="50">
        <v>2</v>
      </c>
      <c r="B11" s="50">
        <v>1</v>
      </c>
      <c r="C11" s="50">
        <v>1.0099739999999999</v>
      </c>
      <c r="D11" s="56" t="s">
        <v>383</v>
      </c>
      <c r="E11" s="52" t="s">
        <v>28</v>
      </c>
      <c r="F11" s="50">
        <v>20</v>
      </c>
      <c r="G11" s="50">
        <v>14</v>
      </c>
      <c r="H11" s="52">
        <v>14</v>
      </c>
      <c r="I11" s="50"/>
      <c r="J11" s="50">
        <v>30</v>
      </c>
      <c r="K11" s="52" t="s">
        <v>515</v>
      </c>
      <c r="L11" s="109"/>
      <c r="M11" s="111"/>
    </row>
    <row r="12" spans="1:13" ht="168">
      <c r="A12" s="50">
        <v>3</v>
      </c>
      <c r="B12" s="50">
        <v>2</v>
      </c>
      <c r="C12" s="50">
        <v>1.0099750000000001</v>
      </c>
      <c r="D12" s="51" t="s">
        <v>384</v>
      </c>
      <c r="E12" s="52" t="s">
        <v>28</v>
      </c>
      <c r="F12" s="50">
        <v>20</v>
      </c>
      <c r="G12" s="50">
        <v>14</v>
      </c>
      <c r="H12" s="52" t="s">
        <v>125</v>
      </c>
      <c r="I12" s="50"/>
      <c r="J12" s="50">
        <v>30</v>
      </c>
      <c r="K12" s="52" t="s">
        <v>515</v>
      </c>
      <c r="L12" s="109"/>
      <c r="M12" s="109"/>
    </row>
    <row r="13" spans="1:13" ht="140.4">
      <c r="A13" s="50">
        <v>4</v>
      </c>
      <c r="B13" s="50">
        <v>3</v>
      </c>
      <c r="C13" s="50">
        <v>1.009976</v>
      </c>
      <c r="D13" s="56" t="s">
        <v>384</v>
      </c>
      <c r="E13" s="52" t="s">
        <v>28</v>
      </c>
      <c r="F13" s="50">
        <v>20</v>
      </c>
      <c r="G13" s="50">
        <v>14</v>
      </c>
      <c r="H13" s="52">
        <v>14</v>
      </c>
      <c r="I13" s="50"/>
      <c r="J13" s="50">
        <v>30</v>
      </c>
      <c r="K13" s="52" t="s">
        <v>515</v>
      </c>
      <c r="L13" s="109"/>
      <c r="M13" s="109"/>
    </row>
    <row r="14" spans="1:13" ht="140.4">
      <c r="A14" s="50">
        <v>5</v>
      </c>
      <c r="B14" s="50">
        <v>4</v>
      </c>
      <c r="C14" s="50">
        <v>1.0099769999999999</v>
      </c>
      <c r="D14" s="56" t="s">
        <v>385</v>
      </c>
      <c r="E14" s="52" t="s">
        <v>28</v>
      </c>
      <c r="F14" s="50">
        <v>20</v>
      </c>
      <c r="G14" s="50">
        <v>14</v>
      </c>
      <c r="H14" s="52">
        <v>14</v>
      </c>
      <c r="I14" s="50"/>
      <c r="J14" s="50">
        <v>30</v>
      </c>
      <c r="K14" s="52" t="s">
        <v>515</v>
      </c>
      <c r="L14" s="109"/>
      <c r="M14" s="109"/>
    </row>
    <row r="15" spans="1:13" ht="46.8">
      <c r="A15" s="178">
        <v>6</v>
      </c>
      <c r="B15" s="178">
        <v>5</v>
      </c>
      <c r="C15" s="179"/>
      <c r="D15" s="177" t="s">
        <v>577</v>
      </c>
      <c r="E15" s="52" t="s">
        <v>28</v>
      </c>
      <c r="F15" s="178">
        <v>5</v>
      </c>
      <c r="G15" s="178">
        <v>3</v>
      </c>
      <c r="H15" s="178">
        <v>3</v>
      </c>
      <c r="I15" s="48"/>
      <c r="J15" s="178">
        <v>40</v>
      </c>
      <c r="K15" s="181" t="s">
        <v>581</v>
      </c>
    </row>
    <row r="16" spans="1:13" ht="46.8">
      <c r="A16" s="178">
        <v>7</v>
      </c>
      <c r="B16" s="178">
        <v>6</v>
      </c>
      <c r="C16" s="180">
        <v>1009928</v>
      </c>
      <c r="D16" s="84" t="s">
        <v>578</v>
      </c>
      <c r="E16" s="52" t="s">
        <v>28</v>
      </c>
      <c r="F16" s="178">
        <v>20</v>
      </c>
      <c r="G16" s="178">
        <v>14</v>
      </c>
      <c r="H16" s="178">
        <v>14</v>
      </c>
      <c r="I16" s="48"/>
      <c r="J16" s="178">
        <v>30</v>
      </c>
      <c r="K16" s="182" t="s">
        <v>582</v>
      </c>
    </row>
    <row r="17" spans="1:11">
      <c r="A17" s="284" t="s">
        <v>76</v>
      </c>
      <c r="B17" s="285"/>
      <c r="C17" s="56"/>
      <c r="D17" s="46" t="s">
        <v>579</v>
      </c>
      <c r="E17" s="48"/>
      <c r="F17" s="178"/>
      <c r="G17" s="178"/>
      <c r="H17" s="178"/>
      <c r="I17" s="48"/>
      <c r="J17" s="178"/>
      <c r="K17" s="183"/>
    </row>
    <row r="18" spans="1:11" ht="46.8">
      <c r="A18" s="178">
        <v>8</v>
      </c>
      <c r="B18" s="178">
        <v>1</v>
      </c>
      <c r="C18" s="180">
        <v>1002572</v>
      </c>
      <c r="D18" s="177" t="s">
        <v>580</v>
      </c>
      <c r="E18" s="52" t="s">
        <v>28</v>
      </c>
      <c r="F18" s="178">
        <v>10</v>
      </c>
      <c r="G18" s="178">
        <v>7</v>
      </c>
      <c r="H18" s="178">
        <v>7</v>
      </c>
      <c r="I18" s="48"/>
      <c r="J18" s="178">
        <v>30</v>
      </c>
      <c r="K18" s="182" t="s">
        <v>582</v>
      </c>
    </row>
  </sheetData>
  <mergeCells count="17">
    <mergeCell ref="A1:J1"/>
    <mergeCell ref="A2:J2"/>
    <mergeCell ref="A3:J3"/>
    <mergeCell ref="C6:C7"/>
    <mergeCell ref="D6:D7"/>
    <mergeCell ref="E6:E7"/>
    <mergeCell ref="H6:I6"/>
    <mergeCell ref="J6:J7"/>
    <mergeCell ref="A4:M4"/>
    <mergeCell ref="L6:L8"/>
    <mergeCell ref="M6:M8"/>
    <mergeCell ref="K6:K7"/>
    <mergeCell ref="A17:B17"/>
    <mergeCell ref="F6:G6"/>
    <mergeCell ref="A6:B7"/>
    <mergeCell ref="A8:B8"/>
    <mergeCell ref="A10:B10"/>
  </mergeCells>
  <pageMargins left="0.7" right="0.7" top="0.75" bottom="0.75" header="0.3" footer="0.3"/>
  <pageSetup paperSize="9" scale="85"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workbookViewId="0">
      <selection activeCell="A4" sqref="A4:J4"/>
    </sheetView>
  </sheetViews>
  <sheetFormatPr defaultColWidth="9.109375" defaultRowHeight="15.6"/>
  <cols>
    <col min="1" max="1" width="7.44140625" style="33" customWidth="1"/>
    <col min="2" max="2" width="25.6640625" style="24" customWidth="1"/>
    <col min="3" max="3" width="39.44140625" style="24" customWidth="1"/>
    <col min="4" max="4" width="9" style="24" customWidth="1"/>
    <col min="5" max="5" width="10.109375" style="24" customWidth="1"/>
    <col min="6" max="6" width="9.5546875" style="24" customWidth="1"/>
    <col min="7" max="7" width="9.88671875" style="24" customWidth="1"/>
    <col min="8" max="9" width="9.109375" style="24" customWidth="1"/>
    <col min="10" max="10" width="24" style="24" customWidth="1"/>
    <col min="11" max="11" width="9.109375" style="24"/>
    <col min="12" max="12" width="12.44140625" style="24" customWidth="1"/>
    <col min="13" max="16384" width="9.109375" style="24"/>
  </cols>
  <sheetData>
    <row r="1" spans="1:14" ht="17.399999999999999">
      <c r="A1" s="223" t="s">
        <v>435</v>
      </c>
      <c r="B1" s="223"/>
      <c r="C1" s="223"/>
      <c r="D1" s="223"/>
      <c r="E1" s="223"/>
      <c r="F1" s="223"/>
      <c r="G1" s="223"/>
      <c r="H1" s="223"/>
      <c r="I1" s="223"/>
      <c r="J1" s="223"/>
    </row>
    <row r="2" spans="1:14" ht="17.399999999999999">
      <c r="A2" s="223" t="s">
        <v>457</v>
      </c>
      <c r="B2" s="223"/>
      <c r="C2" s="223"/>
      <c r="D2" s="223"/>
      <c r="E2" s="223"/>
      <c r="F2" s="223"/>
      <c r="G2" s="223"/>
      <c r="H2" s="223"/>
      <c r="I2" s="223"/>
      <c r="J2" s="223"/>
    </row>
    <row r="3" spans="1:14" ht="0.75" customHeight="1">
      <c r="A3" s="254"/>
      <c r="B3" s="254"/>
      <c r="C3" s="254"/>
      <c r="D3" s="254"/>
      <c r="E3" s="254"/>
      <c r="F3" s="254"/>
      <c r="G3" s="254"/>
      <c r="H3" s="254"/>
      <c r="I3" s="254"/>
      <c r="J3" s="254"/>
    </row>
    <row r="4" spans="1:14" ht="18">
      <c r="A4" s="211" t="s">
        <v>586</v>
      </c>
      <c r="B4" s="211"/>
      <c r="C4" s="211"/>
      <c r="D4" s="211"/>
      <c r="E4" s="211"/>
      <c r="F4" s="211"/>
      <c r="G4" s="211"/>
      <c r="H4" s="211"/>
      <c r="I4" s="211"/>
      <c r="J4" s="211"/>
      <c r="K4" s="70"/>
      <c r="L4" s="70"/>
      <c r="M4" s="70"/>
      <c r="N4" s="70"/>
    </row>
    <row r="6" spans="1:14" s="25" customFormat="1" ht="46.5" customHeight="1">
      <c r="A6" s="225" t="s">
        <v>290</v>
      </c>
      <c r="B6" s="225" t="s">
        <v>1</v>
      </c>
      <c r="C6" s="225" t="s">
        <v>232</v>
      </c>
      <c r="D6" s="227" t="s">
        <v>291</v>
      </c>
      <c r="E6" s="241" t="s">
        <v>439</v>
      </c>
      <c r="F6" s="242"/>
      <c r="G6" s="202" t="s">
        <v>436</v>
      </c>
      <c r="H6" s="202"/>
      <c r="I6" s="229" t="s">
        <v>492</v>
      </c>
      <c r="J6" s="229" t="s">
        <v>493</v>
      </c>
      <c r="L6" s="214"/>
      <c r="M6" s="215"/>
    </row>
    <row r="7" spans="1:14" s="25" customFormat="1" ht="46.8">
      <c r="A7" s="226"/>
      <c r="B7" s="226"/>
      <c r="C7" s="226"/>
      <c r="D7" s="228"/>
      <c r="E7" s="124" t="s">
        <v>180</v>
      </c>
      <c r="F7" s="124" t="s">
        <v>489</v>
      </c>
      <c r="G7" s="125" t="s">
        <v>386</v>
      </c>
      <c r="H7" s="26" t="s">
        <v>294</v>
      </c>
      <c r="I7" s="230"/>
      <c r="J7" s="230"/>
      <c r="L7" s="214"/>
      <c r="M7" s="215"/>
    </row>
    <row r="8" spans="1:14" s="25" customFormat="1">
      <c r="A8" s="34" t="s">
        <v>6</v>
      </c>
      <c r="B8" s="58"/>
      <c r="C8" s="59" t="s">
        <v>387</v>
      </c>
      <c r="D8" s="127"/>
      <c r="E8" s="127"/>
      <c r="F8" s="127"/>
      <c r="G8" s="127"/>
      <c r="H8" s="35"/>
      <c r="I8" s="35"/>
      <c r="J8" s="34"/>
      <c r="L8" s="214"/>
      <c r="M8" s="215"/>
    </row>
    <row r="9" spans="1:14" ht="67.5" customHeight="1">
      <c r="A9" s="250">
        <v>1</v>
      </c>
      <c r="B9" s="306" t="s">
        <v>388</v>
      </c>
      <c r="C9" s="143" t="s">
        <v>389</v>
      </c>
      <c r="D9" s="15" t="s">
        <v>28</v>
      </c>
      <c r="E9" s="27"/>
      <c r="F9" s="27"/>
      <c r="G9" s="27"/>
      <c r="H9" s="27"/>
      <c r="I9" s="15"/>
      <c r="J9" s="120" t="s">
        <v>543</v>
      </c>
      <c r="L9" s="105"/>
      <c r="M9" s="105"/>
    </row>
    <row r="10" spans="1:14" ht="25.5" customHeight="1">
      <c r="A10" s="278"/>
      <c r="B10" s="307"/>
      <c r="C10" s="60" t="s">
        <v>390</v>
      </c>
      <c r="D10" s="114"/>
      <c r="E10" s="114">
        <v>180</v>
      </c>
      <c r="F10" s="114">
        <v>120</v>
      </c>
      <c r="G10" s="114">
        <v>120</v>
      </c>
      <c r="H10" s="15"/>
      <c r="I10" s="15">
        <v>33</v>
      </c>
      <c r="J10" s="120"/>
      <c r="L10" s="105"/>
      <c r="M10" s="105"/>
    </row>
    <row r="11" spans="1:14" ht="22.5" customHeight="1">
      <c r="A11" s="251"/>
      <c r="B11" s="308"/>
      <c r="C11" s="61" t="s">
        <v>391</v>
      </c>
      <c r="D11" s="151"/>
      <c r="E11" s="151">
        <v>30</v>
      </c>
      <c r="F11" s="151">
        <v>19</v>
      </c>
      <c r="G11" s="151">
        <v>19</v>
      </c>
      <c r="H11" s="28"/>
      <c r="I11" s="15">
        <v>36</v>
      </c>
      <c r="J11" s="120"/>
      <c r="L11" s="105"/>
      <c r="M11" s="105"/>
    </row>
    <row r="12" spans="1:14" ht="63.75" customHeight="1">
      <c r="A12" s="250">
        <v>2</v>
      </c>
      <c r="B12" s="309" t="s">
        <v>392</v>
      </c>
      <c r="C12" s="152" t="s">
        <v>393</v>
      </c>
      <c r="D12" s="15" t="s">
        <v>28</v>
      </c>
      <c r="E12" s="122"/>
      <c r="F12" s="122"/>
      <c r="G12" s="122"/>
      <c r="H12" s="15"/>
      <c r="I12" s="15"/>
      <c r="J12" s="120" t="s">
        <v>543</v>
      </c>
      <c r="L12" s="105"/>
      <c r="M12" s="105"/>
    </row>
    <row r="13" spans="1:14" ht="27.75" customHeight="1">
      <c r="A13" s="278"/>
      <c r="B13" s="310"/>
      <c r="C13" s="12" t="s">
        <v>390</v>
      </c>
      <c r="D13" s="114"/>
      <c r="E13" s="114">
        <v>180</v>
      </c>
      <c r="F13" s="114">
        <v>120</v>
      </c>
      <c r="G13" s="114">
        <v>120</v>
      </c>
      <c r="H13" s="15"/>
      <c r="I13" s="15">
        <v>33</v>
      </c>
      <c r="J13" s="120"/>
      <c r="L13" s="105"/>
      <c r="M13" s="105"/>
    </row>
    <row r="14" spans="1:14" ht="25.5" customHeight="1">
      <c r="A14" s="251"/>
      <c r="B14" s="311"/>
      <c r="C14" s="12" t="s">
        <v>391</v>
      </c>
      <c r="D14" s="114"/>
      <c r="E14" s="114">
        <v>30</v>
      </c>
      <c r="F14" s="114">
        <v>19</v>
      </c>
      <c r="G14" s="114">
        <v>19</v>
      </c>
      <c r="H14" s="15"/>
      <c r="I14" s="15">
        <v>36</v>
      </c>
      <c r="J14" s="120"/>
      <c r="L14" s="105"/>
      <c r="M14" s="105"/>
    </row>
    <row r="15" spans="1:14" ht="61.5" customHeight="1">
      <c r="A15" s="250">
        <v>3</v>
      </c>
      <c r="B15" s="250" t="s">
        <v>394</v>
      </c>
      <c r="C15" s="100" t="s">
        <v>395</v>
      </c>
      <c r="D15" s="15" t="s">
        <v>28</v>
      </c>
      <c r="E15" s="114"/>
      <c r="F15" s="114"/>
      <c r="G15" s="114"/>
      <c r="H15" s="153"/>
      <c r="I15" s="154"/>
      <c r="J15" s="120" t="s">
        <v>543</v>
      </c>
      <c r="L15" s="105"/>
      <c r="M15" s="105"/>
    </row>
    <row r="16" spans="1:14">
      <c r="A16" s="278"/>
      <c r="B16" s="278"/>
      <c r="C16" s="12" t="s">
        <v>390</v>
      </c>
      <c r="D16" s="114"/>
      <c r="E16" s="114">
        <v>180</v>
      </c>
      <c r="F16" s="114">
        <v>120</v>
      </c>
      <c r="G16" s="114">
        <v>120</v>
      </c>
      <c r="H16" s="153"/>
      <c r="I16" s="154">
        <v>33</v>
      </c>
      <c r="J16" s="9"/>
      <c r="L16" s="105"/>
      <c r="M16" s="105"/>
    </row>
    <row r="17" spans="1:13">
      <c r="A17" s="251"/>
      <c r="B17" s="251"/>
      <c r="C17" s="12" t="s">
        <v>391</v>
      </c>
      <c r="D17" s="114"/>
      <c r="E17" s="114">
        <v>30</v>
      </c>
      <c r="F17" s="114">
        <v>19</v>
      </c>
      <c r="G17" s="114">
        <v>19</v>
      </c>
      <c r="H17" s="153"/>
      <c r="I17" s="154">
        <v>36</v>
      </c>
      <c r="J17" s="9"/>
      <c r="L17" s="105"/>
      <c r="M17" s="105"/>
    </row>
    <row r="18" spans="1:13" ht="62.4">
      <c r="A18" s="15">
        <v>4</v>
      </c>
      <c r="B18" s="9" t="s">
        <v>396</v>
      </c>
      <c r="C18" s="100" t="s">
        <v>530</v>
      </c>
      <c r="D18" s="114" t="s">
        <v>28</v>
      </c>
      <c r="E18" s="114">
        <v>30</v>
      </c>
      <c r="F18" s="114">
        <v>15</v>
      </c>
      <c r="G18" s="114">
        <v>15</v>
      </c>
      <c r="H18" s="27"/>
      <c r="I18" s="15">
        <v>50</v>
      </c>
      <c r="J18" s="120" t="s">
        <v>543</v>
      </c>
      <c r="L18" s="105"/>
      <c r="M18" s="105"/>
    </row>
    <row r="19" spans="1:13" ht="93.6">
      <c r="A19" s="114">
        <v>5</v>
      </c>
      <c r="B19" s="122" t="s">
        <v>394</v>
      </c>
      <c r="C19" s="100" t="s">
        <v>397</v>
      </c>
      <c r="D19" s="114" t="s">
        <v>28</v>
      </c>
      <c r="E19" s="114">
        <v>30</v>
      </c>
      <c r="F19" s="114">
        <v>19</v>
      </c>
      <c r="G19" s="114">
        <v>19</v>
      </c>
      <c r="H19" s="27"/>
      <c r="I19" s="15">
        <v>36</v>
      </c>
      <c r="J19" s="120" t="s">
        <v>543</v>
      </c>
      <c r="L19" s="105"/>
      <c r="M19" s="105"/>
    </row>
    <row r="20" spans="1:13" ht="93.6">
      <c r="A20" s="114">
        <v>6</v>
      </c>
      <c r="B20" s="122" t="s">
        <v>398</v>
      </c>
      <c r="C20" s="100" t="s">
        <v>399</v>
      </c>
      <c r="D20" s="114" t="s">
        <v>28</v>
      </c>
      <c r="E20" s="114">
        <v>30</v>
      </c>
      <c r="F20" s="114">
        <v>19</v>
      </c>
      <c r="G20" s="114">
        <v>19</v>
      </c>
      <c r="H20" s="27"/>
      <c r="I20" s="15">
        <v>36</v>
      </c>
      <c r="J20" s="120" t="s">
        <v>543</v>
      </c>
      <c r="L20" s="105"/>
      <c r="M20" s="105"/>
    </row>
    <row r="21" spans="1:13" ht="62.4">
      <c r="A21" s="114">
        <v>7</v>
      </c>
      <c r="B21" s="122" t="s">
        <v>400</v>
      </c>
      <c r="C21" s="100" t="s">
        <v>401</v>
      </c>
      <c r="D21" s="114" t="s">
        <v>28</v>
      </c>
      <c r="E21" s="114">
        <v>60</v>
      </c>
      <c r="F21" s="114">
        <v>38</v>
      </c>
      <c r="G21" s="114">
        <v>38</v>
      </c>
      <c r="H21" s="27"/>
      <c r="I21" s="15">
        <v>36</v>
      </c>
      <c r="J21" s="120" t="s">
        <v>543</v>
      </c>
      <c r="L21" s="105"/>
      <c r="M21" s="105"/>
    </row>
    <row r="22" spans="1:13" ht="46.8">
      <c r="A22" s="114">
        <v>8</v>
      </c>
      <c r="B22" s="122" t="s">
        <v>402</v>
      </c>
      <c r="C22" s="100" t="s">
        <v>403</v>
      </c>
      <c r="D22" s="114" t="s">
        <v>28</v>
      </c>
      <c r="E22" s="114">
        <v>45</v>
      </c>
      <c r="F22" s="114">
        <v>28</v>
      </c>
      <c r="G22" s="114">
        <v>28</v>
      </c>
      <c r="H22" s="27"/>
      <c r="I22" s="15">
        <v>38</v>
      </c>
      <c r="J22" s="120" t="s">
        <v>543</v>
      </c>
      <c r="L22" s="105"/>
      <c r="M22" s="105"/>
    </row>
    <row r="23" spans="1:13" ht="46.8">
      <c r="A23" s="151">
        <v>9</v>
      </c>
      <c r="B23" s="62" t="s">
        <v>404</v>
      </c>
      <c r="C23" s="155" t="s">
        <v>405</v>
      </c>
      <c r="D23" s="151" t="s">
        <v>28</v>
      </c>
      <c r="E23" s="151">
        <v>45</v>
      </c>
      <c r="F23" s="151">
        <v>28</v>
      </c>
      <c r="G23" s="151">
        <v>28</v>
      </c>
      <c r="H23" s="32"/>
      <c r="I23" s="129">
        <v>38</v>
      </c>
      <c r="J23" s="120" t="s">
        <v>543</v>
      </c>
      <c r="L23" s="105"/>
      <c r="M23" s="105"/>
    </row>
    <row r="24" spans="1:13">
      <c r="A24" s="151"/>
      <c r="B24" s="252" t="s">
        <v>406</v>
      </c>
      <c r="C24" s="252" t="s">
        <v>407</v>
      </c>
      <c r="D24" s="151"/>
      <c r="E24" s="151">
        <v>45</v>
      </c>
      <c r="F24" s="151">
        <v>28</v>
      </c>
      <c r="G24" s="151"/>
      <c r="H24" s="32"/>
      <c r="I24" s="129">
        <v>38</v>
      </c>
      <c r="J24" s="9"/>
      <c r="L24" s="105"/>
      <c r="M24" s="105"/>
    </row>
    <row r="25" spans="1:13" ht="62.4">
      <c r="A25" s="114">
        <v>10</v>
      </c>
      <c r="B25" s="253"/>
      <c r="C25" s="253"/>
      <c r="D25" s="114" t="s">
        <v>28</v>
      </c>
      <c r="E25" s="114">
        <v>60</v>
      </c>
      <c r="F25" s="114">
        <v>38</v>
      </c>
      <c r="G25" s="114" t="s">
        <v>408</v>
      </c>
      <c r="H25" s="27"/>
      <c r="I25" s="15">
        <v>37</v>
      </c>
      <c r="J25" s="120" t="s">
        <v>543</v>
      </c>
      <c r="L25" s="105"/>
      <c r="M25" s="105"/>
    </row>
    <row r="26" spans="1:13">
      <c r="A26" s="114"/>
      <c r="B26" s="252" t="s">
        <v>409</v>
      </c>
      <c r="C26" s="252" t="s">
        <v>410</v>
      </c>
      <c r="D26" s="114"/>
      <c r="E26" s="114">
        <v>45</v>
      </c>
      <c r="F26" s="114">
        <v>28</v>
      </c>
      <c r="G26" s="114">
        <v>28</v>
      </c>
      <c r="H26" s="27"/>
      <c r="I26" s="15"/>
      <c r="J26" s="9"/>
      <c r="L26" s="105"/>
      <c r="M26" s="105"/>
    </row>
    <row r="27" spans="1:13" ht="62.4">
      <c r="A27" s="114">
        <v>11</v>
      </c>
      <c r="B27" s="253"/>
      <c r="C27" s="253"/>
      <c r="D27" s="114" t="s">
        <v>28</v>
      </c>
      <c r="E27" s="114">
        <v>60</v>
      </c>
      <c r="F27" s="114">
        <v>38</v>
      </c>
      <c r="G27" s="114" t="s">
        <v>408</v>
      </c>
      <c r="H27" s="27"/>
      <c r="I27" s="15">
        <v>53</v>
      </c>
      <c r="J27" s="120" t="s">
        <v>543</v>
      </c>
      <c r="L27" s="105"/>
      <c r="M27" s="105"/>
    </row>
    <row r="28" spans="1:13" ht="31.2">
      <c r="A28" s="114"/>
      <c r="B28" s="252" t="s">
        <v>411</v>
      </c>
      <c r="C28" s="252" t="s">
        <v>412</v>
      </c>
      <c r="D28" s="114"/>
      <c r="E28" s="114">
        <v>45</v>
      </c>
      <c r="F28" s="114">
        <v>28</v>
      </c>
      <c r="G28" s="114">
        <v>28</v>
      </c>
      <c r="H28" s="27"/>
      <c r="I28" s="15">
        <v>38</v>
      </c>
      <c r="J28" s="120" t="s">
        <v>543</v>
      </c>
      <c r="L28" s="105"/>
      <c r="M28" s="105"/>
    </row>
    <row r="29" spans="1:13">
      <c r="A29" s="114">
        <v>12</v>
      </c>
      <c r="B29" s="253"/>
      <c r="C29" s="253"/>
      <c r="D29" s="114" t="s">
        <v>28</v>
      </c>
      <c r="E29" s="114">
        <v>60</v>
      </c>
      <c r="F29" s="114">
        <v>38</v>
      </c>
      <c r="G29" s="114">
        <v>38</v>
      </c>
      <c r="H29" s="27"/>
      <c r="I29" s="15">
        <v>36</v>
      </c>
      <c r="J29" s="9"/>
      <c r="L29" s="105"/>
      <c r="M29" s="105"/>
    </row>
    <row r="30" spans="1:13" ht="62.4">
      <c r="A30" s="114">
        <v>13</v>
      </c>
      <c r="B30" s="122" t="s">
        <v>413</v>
      </c>
      <c r="C30" s="100" t="s">
        <v>414</v>
      </c>
      <c r="D30" s="114" t="s">
        <v>28</v>
      </c>
      <c r="E30" s="114">
        <v>60</v>
      </c>
      <c r="F30" s="114">
        <v>40</v>
      </c>
      <c r="G30" s="114">
        <v>40</v>
      </c>
      <c r="H30" s="27"/>
      <c r="I30" s="15">
        <v>33</v>
      </c>
      <c r="J30" s="120" t="s">
        <v>543</v>
      </c>
      <c r="L30" s="105"/>
      <c r="M30" s="105"/>
    </row>
    <row r="31" spans="1:13" ht="31.2">
      <c r="A31" s="151">
        <v>14</v>
      </c>
      <c r="B31" s="62" t="s">
        <v>415</v>
      </c>
      <c r="C31" s="155" t="s">
        <v>416</v>
      </c>
      <c r="D31" s="151" t="s">
        <v>28</v>
      </c>
      <c r="E31" s="151">
        <v>45</v>
      </c>
      <c r="F31" s="151">
        <v>28</v>
      </c>
      <c r="G31" s="151">
        <v>28</v>
      </c>
      <c r="H31" s="27"/>
      <c r="I31" s="15">
        <v>38</v>
      </c>
      <c r="J31" s="120" t="s">
        <v>543</v>
      </c>
      <c r="L31" s="105"/>
      <c r="M31" s="105"/>
    </row>
    <row r="32" spans="1:13" ht="46.8">
      <c r="A32" s="15">
        <v>15</v>
      </c>
      <c r="B32" s="122" t="s">
        <v>417</v>
      </c>
      <c r="C32" s="100" t="s">
        <v>418</v>
      </c>
      <c r="D32" s="114" t="s">
        <v>28</v>
      </c>
      <c r="E32" s="114">
        <v>10</v>
      </c>
      <c r="F32" s="114">
        <v>7</v>
      </c>
      <c r="G32" s="114">
        <v>7</v>
      </c>
      <c r="H32" s="63"/>
      <c r="I32" s="157">
        <v>30</v>
      </c>
      <c r="J32" s="120" t="s">
        <v>543</v>
      </c>
      <c r="L32" s="105"/>
      <c r="M32" s="105"/>
    </row>
    <row r="33" spans="1:13">
      <c r="A33" s="64" t="s">
        <v>49</v>
      </c>
      <c r="B33" s="65"/>
      <c r="C33" s="66" t="s">
        <v>419</v>
      </c>
      <c r="D33" s="65"/>
      <c r="E33" s="65"/>
      <c r="F33" s="65"/>
      <c r="G33" s="65"/>
      <c r="H33" s="32"/>
      <c r="I33" s="129"/>
      <c r="J33" s="156"/>
      <c r="L33" s="105"/>
      <c r="M33" s="105"/>
    </row>
    <row r="34" spans="1:13" ht="62.4">
      <c r="A34" s="250">
        <v>16</v>
      </c>
      <c r="B34" s="250" t="s">
        <v>420</v>
      </c>
      <c r="C34" s="100" t="s">
        <v>421</v>
      </c>
      <c r="D34" s="120" t="s">
        <v>28</v>
      </c>
      <c r="E34" s="114"/>
      <c r="F34" s="114"/>
      <c r="G34" s="114"/>
      <c r="H34" s="27"/>
      <c r="I34" s="15"/>
      <c r="J34" s="120" t="s">
        <v>543</v>
      </c>
      <c r="L34" s="105"/>
      <c r="M34" s="105"/>
    </row>
    <row r="35" spans="1:13">
      <c r="A35" s="278"/>
      <c r="B35" s="278"/>
      <c r="C35" s="18" t="s">
        <v>422</v>
      </c>
      <c r="D35" s="120"/>
      <c r="E35" s="120">
        <v>20</v>
      </c>
      <c r="F35" s="120">
        <v>15</v>
      </c>
      <c r="G35" s="120">
        <v>15</v>
      </c>
      <c r="H35" s="27"/>
      <c r="I35" s="15">
        <v>25</v>
      </c>
      <c r="J35" s="9"/>
      <c r="L35" s="105"/>
      <c r="M35" s="105"/>
    </row>
    <row r="36" spans="1:13">
      <c r="A36" s="251"/>
      <c r="B36" s="251"/>
      <c r="C36" s="18" t="s">
        <v>423</v>
      </c>
      <c r="D36" s="120"/>
      <c r="E36" s="120">
        <v>20</v>
      </c>
      <c r="F36" s="120">
        <v>18</v>
      </c>
      <c r="G36" s="120">
        <v>18</v>
      </c>
      <c r="H36" s="27"/>
      <c r="I36" s="15">
        <v>10</v>
      </c>
      <c r="J36" s="9"/>
      <c r="L36" s="105"/>
      <c r="M36" s="105"/>
    </row>
    <row r="37" spans="1:13" ht="140.4">
      <c r="A37" s="15">
        <v>17</v>
      </c>
      <c r="B37" s="122" t="s">
        <v>424</v>
      </c>
      <c r="C37" s="100" t="s">
        <v>425</v>
      </c>
      <c r="D37" s="120" t="s">
        <v>28</v>
      </c>
      <c r="E37" s="120">
        <v>20</v>
      </c>
      <c r="F37" s="120">
        <v>18</v>
      </c>
      <c r="G37" s="120">
        <v>18</v>
      </c>
      <c r="H37" s="27"/>
      <c r="I37" s="15">
        <v>10</v>
      </c>
      <c r="J37" s="120" t="s">
        <v>543</v>
      </c>
      <c r="L37" s="105"/>
      <c r="M37" s="105"/>
    </row>
    <row r="38" spans="1:13" ht="156">
      <c r="A38" s="15">
        <v>18</v>
      </c>
      <c r="B38" s="122" t="s">
        <v>426</v>
      </c>
      <c r="C38" s="100" t="s">
        <v>427</v>
      </c>
      <c r="D38" s="120" t="s">
        <v>28</v>
      </c>
      <c r="E38" s="120">
        <v>20</v>
      </c>
      <c r="F38" s="120">
        <v>14</v>
      </c>
      <c r="G38" s="120">
        <v>14</v>
      </c>
      <c r="H38" s="27"/>
      <c r="I38" s="15">
        <v>33</v>
      </c>
      <c r="J38" s="120" t="s">
        <v>543</v>
      </c>
      <c r="L38" s="105"/>
      <c r="M38" s="105"/>
    </row>
    <row r="39" spans="1:13" ht="109.2">
      <c r="A39" s="15">
        <v>19</v>
      </c>
      <c r="B39" s="122" t="s">
        <v>428</v>
      </c>
      <c r="C39" s="100" t="s">
        <v>429</v>
      </c>
      <c r="D39" s="120" t="s">
        <v>28</v>
      </c>
      <c r="E39" s="120">
        <v>15</v>
      </c>
      <c r="F39" s="120">
        <v>8</v>
      </c>
      <c r="G39" s="120">
        <v>8</v>
      </c>
      <c r="H39" s="27"/>
      <c r="I39" s="15">
        <v>47</v>
      </c>
      <c r="J39" s="120" t="s">
        <v>531</v>
      </c>
      <c r="L39" s="105"/>
      <c r="M39" s="105"/>
    </row>
    <row r="40" spans="1:13" ht="109.2">
      <c r="A40" s="250">
        <v>20</v>
      </c>
      <c r="B40" s="252" t="s">
        <v>430</v>
      </c>
      <c r="C40" s="100" t="s">
        <v>431</v>
      </c>
      <c r="D40" s="120" t="s">
        <v>28</v>
      </c>
      <c r="E40" s="27"/>
      <c r="F40" s="27"/>
      <c r="G40" s="27"/>
      <c r="H40" s="28"/>
      <c r="I40" s="28"/>
      <c r="J40" s="120" t="s">
        <v>543</v>
      </c>
      <c r="L40" s="105"/>
      <c r="M40" s="105"/>
    </row>
    <row r="41" spans="1:13" ht="46.8">
      <c r="A41" s="278"/>
      <c r="B41" s="305"/>
      <c r="C41" s="18" t="s">
        <v>432</v>
      </c>
      <c r="E41" s="120">
        <v>15</v>
      </c>
      <c r="F41" s="120">
        <v>10</v>
      </c>
      <c r="G41" s="120">
        <v>10</v>
      </c>
      <c r="H41" s="28"/>
      <c r="I41" s="15">
        <v>33</v>
      </c>
      <c r="J41" s="15"/>
      <c r="L41" s="105"/>
      <c r="M41" s="105"/>
    </row>
    <row r="42" spans="1:13" ht="31.2">
      <c r="A42" s="15">
        <v>21</v>
      </c>
      <c r="B42" s="122" t="s">
        <v>433</v>
      </c>
      <c r="C42" s="100" t="s">
        <v>434</v>
      </c>
      <c r="D42" s="120" t="s">
        <v>28</v>
      </c>
      <c r="E42" s="120">
        <v>20</v>
      </c>
      <c r="F42" s="120">
        <v>18</v>
      </c>
      <c r="G42" s="120">
        <v>18</v>
      </c>
      <c r="H42" s="28"/>
      <c r="I42" s="15">
        <v>10</v>
      </c>
      <c r="J42" s="120" t="s">
        <v>543</v>
      </c>
      <c r="L42" s="105"/>
      <c r="M42" s="105"/>
    </row>
    <row r="43" spans="1:13" ht="31.2">
      <c r="A43" s="163">
        <v>22</v>
      </c>
      <c r="B43" s="164" t="s">
        <v>550</v>
      </c>
      <c r="C43" s="165" t="s">
        <v>548</v>
      </c>
      <c r="D43" s="113" t="s">
        <v>28</v>
      </c>
      <c r="E43" s="113">
        <v>3</v>
      </c>
      <c r="F43" s="113">
        <v>1</v>
      </c>
      <c r="G43" s="113"/>
      <c r="H43" s="113"/>
      <c r="I43" s="113">
        <v>67</v>
      </c>
      <c r="J43" s="158" t="s">
        <v>543</v>
      </c>
    </row>
    <row r="44" spans="1:13" ht="31.2">
      <c r="A44" s="163">
        <v>23</v>
      </c>
      <c r="B44" s="164" t="s">
        <v>551</v>
      </c>
      <c r="C44" s="165" t="s">
        <v>549</v>
      </c>
      <c r="D44" s="113" t="s">
        <v>28</v>
      </c>
      <c r="E44" s="113">
        <v>10</v>
      </c>
      <c r="F44" s="113">
        <v>4</v>
      </c>
      <c r="G44" s="113"/>
      <c r="H44" s="113"/>
      <c r="I44" s="113">
        <v>60</v>
      </c>
      <c r="J44" s="158" t="s">
        <v>543</v>
      </c>
    </row>
  </sheetData>
  <mergeCells count="30">
    <mergeCell ref="A34:A36"/>
    <mergeCell ref="B34:B36"/>
    <mergeCell ref="A40:A41"/>
    <mergeCell ref="B40:B41"/>
    <mergeCell ref="A9:A11"/>
    <mergeCell ref="B9:B11"/>
    <mergeCell ref="A12:A14"/>
    <mergeCell ref="B12:B14"/>
    <mergeCell ref="A15:A17"/>
    <mergeCell ref="B15:B17"/>
    <mergeCell ref="B24:B25"/>
    <mergeCell ref="C28:C29"/>
    <mergeCell ref="B28:B29"/>
    <mergeCell ref="A1:J1"/>
    <mergeCell ref="A2:J2"/>
    <mergeCell ref="A3:J3"/>
    <mergeCell ref="A4:J4"/>
    <mergeCell ref="A6:A7"/>
    <mergeCell ref="B6:B7"/>
    <mergeCell ref="C6:C7"/>
    <mergeCell ref="D6:D7"/>
    <mergeCell ref="G6:H6"/>
    <mergeCell ref="J6:J7"/>
    <mergeCell ref="L6:L8"/>
    <mergeCell ref="M6:M8"/>
    <mergeCell ref="C24:C25"/>
    <mergeCell ref="B26:B27"/>
    <mergeCell ref="C26:C27"/>
    <mergeCell ref="E6:F6"/>
    <mergeCell ref="I6:I7"/>
  </mergeCells>
  <pageMargins left="0.7" right="0.7" top="0.75" bottom="0.75" header="0.3" footer="0.3"/>
  <pageSetup paperSize="9" scale="85"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0"/>
  <sheetViews>
    <sheetView topLeftCell="A2" zoomScale="91" zoomScaleNormal="91" workbookViewId="0">
      <selection activeCell="I47" sqref="I47"/>
    </sheetView>
  </sheetViews>
  <sheetFormatPr defaultRowHeight="14.4"/>
  <cols>
    <col min="2" max="2" width="11.6640625" customWidth="1"/>
    <col min="3" max="3" width="31.88671875" customWidth="1"/>
    <col min="4" max="4" width="9.109375" customWidth="1"/>
    <col min="8" max="8" width="15.33203125" customWidth="1"/>
    <col min="9" max="9" width="11.5546875" customWidth="1"/>
    <col min="10" max="10" width="26.33203125" customWidth="1"/>
  </cols>
  <sheetData>
    <row r="2" spans="1:10" ht="15" customHeight="1">
      <c r="B2" s="312" t="s">
        <v>594</v>
      </c>
      <c r="C2" s="312"/>
      <c r="D2" s="312"/>
      <c r="E2" s="312"/>
      <c r="F2" s="312"/>
      <c r="G2" s="312"/>
      <c r="H2" s="312"/>
      <c r="I2" s="312"/>
      <c r="J2" s="312"/>
    </row>
    <row r="3" spans="1:10" ht="82.5" customHeight="1">
      <c r="B3" s="312"/>
      <c r="C3" s="312"/>
      <c r="D3" s="312"/>
      <c r="E3" s="312"/>
      <c r="F3" s="312"/>
      <c r="G3" s="312"/>
      <c r="H3" s="312"/>
      <c r="I3" s="312"/>
      <c r="J3" s="312"/>
    </row>
    <row r="6" spans="1:10" ht="15.75" customHeight="1">
      <c r="A6" s="323" t="s">
        <v>0</v>
      </c>
      <c r="B6" s="323" t="s">
        <v>1</v>
      </c>
      <c r="C6" s="323" t="s">
        <v>178</v>
      </c>
      <c r="D6" s="323" t="s">
        <v>3</v>
      </c>
      <c r="E6" s="326" t="s">
        <v>491</v>
      </c>
      <c r="F6" s="327"/>
      <c r="G6" s="326" t="s">
        <v>437</v>
      </c>
      <c r="H6" s="327"/>
      <c r="I6" s="323" t="s">
        <v>516</v>
      </c>
      <c r="J6" s="323" t="s">
        <v>493</v>
      </c>
    </row>
    <row r="7" spans="1:10" ht="15.75" customHeight="1">
      <c r="A7" s="324"/>
      <c r="B7" s="324"/>
      <c r="C7" s="324"/>
      <c r="D7" s="324"/>
      <c r="E7" s="328"/>
      <c r="F7" s="329"/>
      <c r="G7" s="328"/>
      <c r="H7" s="329"/>
      <c r="I7" s="324"/>
      <c r="J7" s="324"/>
    </row>
    <row r="8" spans="1:10" ht="42.75" customHeight="1">
      <c r="A8" s="324"/>
      <c r="B8" s="324"/>
      <c r="C8" s="324"/>
      <c r="D8" s="324"/>
      <c r="E8" s="330"/>
      <c r="F8" s="331"/>
      <c r="G8" s="330"/>
      <c r="H8" s="331"/>
      <c r="I8" s="324"/>
      <c r="J8" s="324"/>
    </row>
    <row r="9" spans="1:10" ht="62.25" customHeight="1">
      <c r="A9" s="325"/>
      <c r="B9" s="325"/>
      <c r="C9" s="325"/>
      <c r="D9" s="325"/>
      <c r="E9" s="88" t="s">
        <v>180</v>
      </c>
      <c r="F9" s="88" t="s">
        <v>181</v>
      </c>
      <c r="G9" s="88" t="s">
        <v>460</v>
      </c>
      <c r="H9" s="88" t="s">
        <v>461</v>
      </c>
      <c r="I9" s="325"/>
      <c r="J9" s="325"/>
    </row>
    <row r="10" spans="1:10" ht="15.6">
      <c r="A10" s="89">
        <v>1</v>
      </c>
      <c r="B10" s="89">
        <v>2</v>
      </c>
      <c r="C10" s="89">
        <v>3</v>
      </c>
      <c r="D10" s="89">
        <v>4</v>
      </c>
      <c r="E10" s="89">
        <v>5</v>
      </c>
      <c r="F10" s="89">
        <v>6</v>
      </c>
      <c r="G10" s="89">
        <v>7</v>
      </c>
      <c r="H10" s="89">
        <v>8</v>
      </c>
      <c r="I10" s="89"/>
      <c r="J10" s="89">
        <v>12</v>
      </c>
    </row>
    <row r="11" spans="1:10" ht="36" customHeight="1">
      <c r="A11" s="133" t="s">
        <v>6</v>
      </c>
      <c r="B11" s="88" t="s">
        <v>6</v>
      </c>
      <c r="C11" s="320" t="s">
        <v>526</v>
      </c>
      <c r="D11" s="321"/>
      <c r="E11" s="321"/>
      <c r="F11" s="322"/>
      <c r="G11" s="92"/>
      <c r="H11" s="92"/>
      <c r="I11" s="92"/>
      <c r="J11" s="90"/>
    </row>
    <row r="12" spans="1:10" ht="16.2">
      <c r="A12" s="133"/>
      <c r="B12" s="88"/>
      <c r="C12" s="313" t="s">
        <v>462</v>
      </c>
      <c r="D12" s="314"/>
      <c r="E12" s="314"/>
      <c r="F12" s="314"/>
      <c r="G12" s="314"/>
      <c r="H12" s="314"/>
      <c r="I12" s="314"/>
      <c r="J12" s="315"/>
    </row>
    <row r="13" spans="1:10" ht="102" customHeight="1">
      <c r="A13" s="91">
        <v>1</v>
      </c>
      <c r="B13" s="135">
        <v>1.004688</v>
      </c>
      <c r="C13" s="93" t="s">
        <v>463</v>
      </c>
      <c r="D13" s="90" t="s">
        <v>11</v>
      </c>
      <c r="E13" s="90">
        <v>60</v>
      </c>
      <c r="F13" s="90">
        <v>40</v>
      </c>
      <c r="G13" s="90">
        <v>15</v>
      </c>
      <c r="H13" s="90" t="s">
        <v>464</v>
      </c>
      <c r="I13" s="90">
        <v>33</v>
      </c>
      <c r="J13" s="103" t="s">
        <v>544</v>
      </c>
    </row>
    <row r="14" spans="1:10" ht="81" customHeight="1">
      <c r="A14" s="91">
        <v>2</v>
      </c>
      <c r="B14" s="136">
        <v>1.005398</v>
      </c>
      <c r="C14" s="93" t="s">
        <v>465</v>
      </c>
      <c r="D14" s="90" t="s">
        <v>28</v>
      </c>
      <c r="E14" s="90">
        <v>30</v>
      </c>
      <c r="F14" s="90">
        <v>20</v>
      </c>
      <c r="G14" s="90">
        <v>20</v>
      </c>
      <c r="H14" s="90"/>
      <c r="I14" s="90">
        <v>33</v>
      </c>
      <c r="J14" s="103" t="s">
        <v>544</v>
      </c>
    </row>
    <row r="15" spans="1:10" ht="66.75" customHeight="1">
      <c r="A15" s="91">
        <v>3</v>
      </c>
      <c r="B15" s="136">
        <v>1.0030030000000001</v>
      </c>
      <c r="C15" s="93" t="s">
        <v>466</v>
      </c>
      <c r="D15" s="90" t="s">
        <v>28</v>
      </c>
      <c r="E15" s="90">
        <v>30</v>
      </c>
      <c r="F15" s="90">
        <v>20</v>
      </c>
      <c r="G15" s="90">
        <v>20</v>
      </c>
      <c r="H15" s="90"/>
      <c r="I15" s="90">
        <v>33</v>
      </c>
      <c r="J15" s="103" t="s">
        <v>545</v>
      </c>
    </row>
    <row r="16" spans="1:10" ht="83.25" customHeight="1">
      <c r="A16" s="91">
        <v>4</v>
      </c>
      <c r="B16" s="136">
        <v>2.0009830000000002</v>
      </c>
      <c r="C16" s="93" t="s">
        <v>467</v>
      </c>
      <c r="D16" s="90" t="s">
        <v>28</v>
      </c>
      <c r="E16" s="90">
        <v>30</v>
      </c>
      <c r="F16" s="90">
        <v>20</v>
      </c>
      <c r="G16" s="90">
        <v>20</v>
      </c>
      <c r="H16" s="90"/>
      <c r="I16" s="90">
        <v>33</v>
      </c>
      <c r="J16" s="103" t="s">
        <v>545</v>
      </c>
    </row>
    <row r="17" spans="1:10" ht="110.25" customHeight="1">
      <c r="A17" s="91">
        <v>5</v>
      </c>
      <c r="B17" s="136">
        <v>1.0022549999999999</v>
      </c>
      <c r="C17" s="93" t="s">
        <v>468</v>
      </c>
      <c r="D17" s="90" t="s">
        <v>28</v>
      </c>
      <c r="E17" s="90">
        <v>30</v>
      </c>
      <c r="F17" s="90">
        <v>20</v>
      </c>
      <c r="G17" s="90">
        <v>20</v>
      </c>
      <c r="H17" s="90"/>
      <c r="I17" s="90">
        <v>33</v>
      </c>
      <c r="J17" s="103" t="s">
        <v>545</v>
      </c>
    </row>
    <row r="18" spans="1:10" ht="69.75" customHeight="1">
      <c r="A18" s="91">
        <v>6</v>
      </c>
      <c r="B18" s="136">
        <v>1.0019910000000001</v>
      </c>
      <c r="C18" s="93" t="s">
        <v>458</v>
      </c>
      <c r="D18" s="90" t="s">
        <v>28</v>
      </c>
      <c r="E18" s="90">
        <v>30</v>
      </c>
      <c r="F18" s="90">
        <v>20</v>
      </c>
      <c r="G18" s="90">
        <v>20</v>
      </c>
      <c r="H18" s="90"/>
      <c r="I18" s="90">
        <v>33</v>
      </c>
      <c r="J18" s="103" t="s">
        <v>545</v>
      </c>
    </row>
    <row r="19" spans="1:10" ht="153" customHeight="1">
      <c r="A19" s="91">
        <v>7</v>
      </c>
      <c r="B19" s="136">
        <v>1.001134</v>
      </c>
      <c r="C19" s="93" t="s">
        <v>459</v>
      </c>
      <c r="D19" s="90" t="s">
        <v>28</v>
      </c>
      <c r="E19" s="90">
        <v>30</v>
      </c>
      <c r="F19" s="90">
        <v>20</v>
      </c>
      <c r="G19" s="90">
        <v>20</v>
      </c>
      <c r="H19" s="90"/>
      <c r="I19" s="90">
        <v>33</v>
      </c>
      <c r="J19" s="103" t="s">
        <v>545</v>
      </c>
    </row>
    <row r="20" spans="1:10" ht="81" customHeight="1">
      <c r="A20" s="91">
        <v>8</v>
      </c>
      <c r="B20" s="136">
        <v>1.0051939999999999</v>
      </c>
      <c r="C20" s="93" t="s">
        <v>469</v>
      </c>
      <c r="D20" s="90" t="s">
        <v>28</v>
      </c>
      <c r="E20" s="90">
        <v>30</v>
      </c>
      <c r="F20" s="90">
        <v>20</v>
      </c>
      <c r="G20" s="90">
        <v>20</v>
      </c>
      <c r="H20" s="90"/>
      <c r="I20" s="90">
        <v>33</v>
      </c>
      <c r="J20" s="103" t="s">
        <v>545</v>
      </c>
    </row>
    <row r="21" spans="1:10" ht="45.75" customHeight="1">
      <c r="A21" s="91"/>
      <c r="B21" s="94"/>
      <c r="C21" s="95" t="s">
        <v>470</v>
      </c>
      <c r="D21" s="90"/>
      <c r="E21" s="90"/>
      <c r="F21" s="90"/>
      <c r="G21" s="90"/>
      <c r="H21" s="90"/>
      <c r="I21" s="90"/>
      <c r="J21" s="114"/>
    </row>
    <row r="22" spans="1:10" ht="40.5" customHeight="1">
      <c r="A22" s="91"/>
      <c r="B22" s="94"/>
      <c r="C22" s="96" t="s">
        <v>471</v>
      </c>
      <c r="D22" s="90"/>
      <c r="E22" s="90"/>
      <c r="F22" s="90"/>
      <c r="G22" s="90"/>
      <c r="H22" s="90"/>
      <c r="I22" s="90"/>
      <c r="J22" s="114"/>
    </row>
    <row r="23" spans="1:10" ht="66.75" customHeight="1">
      <c r="A23" s="91">
        <v>9</v>
      </c>
      <c r="B23" s="137">
        <v>1004223</v>
      </c>
      <c r="C23" s="93" t="s">
        <v>472</v>
      </c>
      <c r="D23" s="90" t="s">
        <v>28</v>
      </c>
      <c r="E23" s="90">
        <v>30</v>
      </c>
      <c r="F23" s="90">
        <v>20</v>
      </c>
      <c r="G23" s="90">
        <v>20</v>
      </c>
      <c r="H23" s="90"/>
      <c r="I23" s="90">
        <v>33</v>
      </c>
      <c r="J23" s="103" t="s">
        <v>544</v>
      </c>
    </row>
    <row r="24" spans="1:10" ht="91.5" customHeight="1">
      <c r="A24" s="91">
        <v>10</v>
      </c>
      <c r="B24" s="137">
        <v>1004211</v>
      </c>
      <c r="C24" s="93" t="s">
        <v>473</v>
      </c>
      <c r="D24" s="90" t="s">
        <v>28</v>
      </c>
      <c r="E24" s="90">
        <v>27</v>
      </c>
      <c r="F24" s="90">
        <v>12</v>
      </c>
      <c r="G24" s="90">
        <v>12</v>
      </c>
      <c r="H24" s="90"/>
      <c r="I24" s="90">
        <v>55</v>
      </c>
      <c r="J24" s="103" t="s">
        <v>546</v>
      </c>
    </row>
    <row r="25" spans="1:10" ht="123" customHeight="1">
      <c r="A25" s="91">
        <v>11</v>
      </c>
      <c r="B25" s="94"/>
      <c r="C25" s="93" t="s">
        <v>474</v>
      </c>
      <c r="D25" s="90" t="s">
        <v>28</v>
      </c>
      <c r="E25" s="90">
        <v>30</v>
      </c>
      <c r="F25" s="90">
        <v>12</v>
      </c>
      <c r="G25" s="90">
        <v>12</v>
      </c>
      <c r="H25" s="90"/>
      <c r="I25" s="90">
        <v>60</v>
      </c>
      <c r="J25" s="103" t="s">
        <v>544</v>
      </c>
    </row>
    <row r="26" spans="1:10" ht="120" customHeight="1">
      <c r="A26" s="91">
        <v>12</v>
      </c>
      <c r="B26" s="94"/>
      <c r="C26" s="93" t="s">
        <v>475</v>
      </c>
      <c r="D26" s="90" t="s">
        <v>28</v>
      </c>
      <c r="E26" s="90">
        <v>27</v>
      </c>
      <c r="F26" s="90">
        <v>12</v>
      </c>
      <c r="G26" s="90">
        <v>12</v>
      </c>
      <c r="H26" s="90"/>
      <c r="I26" s="90">
        <v>55</v>
      </c>
      <c r="J26" s="103" t="s">
        <v>544</v>
      </c>
    </row>
    <row r="27" spans="1:10" ht="29.25" customHeight="1">
      <c r="A27" s="91"/>
      <c r="B27" s="94"/>
      <c r="C27" s="97" t="s">
        <v>476</v>
      </c>
      <c r="D27" s="90"/>
      <c r="E27" s="90"/>
      <c r="F27" s="90"/>
      <c r="G27" s="90"/>
      <c r="H27" s="90"/>
      <c r="I27" s="90"/>
      <c r="J27" s="114"/>
    </row>
    <row r="28" spans="1:10" ht="90" customHeight="1">
      <c r="A28" s="316">
        <v>13</v>
      </c>
      <c r="B28" s="318">
        <v>1004446</v>
      </c>
      <c r="C28" s="93" t="s">
        <v>477</v>
      </c>
      <c r="D28" s="90"/>
      <c r="E28" s="90"/>
      <c r="F28" s="90"/>
      <c r="G28" s="90"/>
      <c r="H28" s="90"/>
      <c r="I28" s="90"/>
      <c r="J28" s="103" t="s">
        <v>544</v>
      </c>
    </row>
    <row r="29" spans="1:10" ht="21.75" customHeight="1">
      <c r="A29" s="317"/>
      <c r="B29" s="319"/>
      <c r="C29" s="18" t="s">
        <v>333</v>
      </c>
      <c r="D29" s="90" t="s">
        <v>11</v>
      </c>
      <c r="E29" s="90">
        <v>90</v>
      </c>
      <c r="F29" s="90">
        <v>57</v>
      </c>
      <c r="G29" s="90">
        <v>50</v>
      </c>
      <c r="H29" s="90">
        <v>7</v>
      </c>
      <c r="I29" s="90">
        <v>36</v>
      </c>
      <c r="J29" s="114"/>
    </row>
    <row r="30" spans="1:10" ht="65.25" customHeight="1">
      <c r="A30" s="91">
        <v>14</v>
      </c>
      <c r="B30" s="137">
        <v>1004434</v>
      </c>
      <c r="C30" s="93" t="s">
        <v>478</v>
      </c>
      <c r="D30" s="90" t="s">
        <v>11</v>
      </c>
      <c r="E30" s="90">
        <v>90</v>
      </c>
      <c r="F30" s="90">
        <v>85</v>
      </c>
      <c r="G30" s="90">
        <v>50</v>
      </c>
      <c r="H30" s="90" t="s">
        <v>529</v>
      </c>
      <c r="I30" s="90">
        <v>5.5</v>
      </c>
      <c r="J30" s="103" t="s">
        <v>544</v>
      </c>
    </row>
    <row r="31" spans="1:10" ht="64.5" customHeight="1">
      <c r="A31" s="91">
        <v>15</v>
      </c>
      <c r="B31" s="137">
        <v>1000778</v>
      </c>
      <c r="C31" s="93" t="s">
        <v>479</v>
      </c>
      <c r="D31" s="90" t="s">
        <v>11</v>
      </c>
      <c r="E31" s="90">
        <v>45</v>
      </c>
      <c r="F31" s="90">
        <v>35</v>
      </c>
      <c r="G31" s="90">
        <v>30</v>
      </c>
      <c r="H31" s="90" t="s">
        <v>527</v>
      </c>
      <c r="I31" s="90">
        <v>22</v>
      </c>
      <c r="J31" s="103" t="s">
        <v>544</v>
      </c>
    </row>
    <row r="32" spans="1:10" ht="48" customHeight="1">
      <c r="A32" s="91">
        <v>16</v>
      </c>
      <c r="B32" s="137">
        <v>1004481</v>
      </c>
      <c r="C32" s="93" t="s">
        <v>480</v>
      </c>
      <c r="D32" s="90" t="s">
        <v>11</v>
      </c>
      <c r="E32" s="90">
        <v>50</v>
      </c>
      <c r="F32" s="90">
        <v>40</v>
      </c>
      <c r="G32" s="90">
        <v>35</v>
      </c>
      <c r="H32" s="90" t="s">
        <v>527</v>
      </c>
      <c r="I32" s="90">
        <v>20</v>
      </c>
      <c r="J32" s="103" t="s">
        <v>547</v>
      </c>
    </row>
    <row r="33" spans="1:10" ht="53.25" customHeight="1">
      <c r="A33" s="91">
        <v>17</v>
      </c>
      <c r="B33" s="137">
        <v>2001814</v>
      </c>
      <c r="C33" s="93" t="s">
        <v>481</v>
      </c>
      <c r="D33" s="90" t="s">
        <v>11</v>
      </c>
      <c r="E33" s="90">
        <v>45</v>
      </c>
      <c r="F33" s="90">
        <v>35</v>
      </c>
      <c r="G33" s="90">
        <v>30</v>
      </c>
      <c r="H33" s="90" t="s">
        <v>527</v>
      </c>
      <c r="I33" s="90">
        <v>22</v>
      </c>
      <c r="J33" s="103" t="s">
        <v>546</v>
      </c>
    </row>
    <row r="34" spans="1:10" ht="63.75" customHeight="1">
      <c r="A34" s="91">
        <v>18</v>
      </c>
      <c r="B34" s="137">
        <v>1005408</v>
      </c>
      <c r="C34" s="93" t="s">
        <v>482</v>
      </c>
      <c r="D34" s="90" t="s">
        <v>11</v>
      </c>
      <c r="E34" s="90">
        <v>45</v>
      </c>
      <c r="F34" s="90">
        <v>35</v>
      </c>
      <c r="G34" s="90">
        <v>30</v>
      </c>
      <c r="H34" s="90" t="s">
        <v>527</v>
      </c>
      <c r="I34" s="90">
        <v>22</v>
      </c>
      <c r="J34" s="103" t="s">
        <v>544</v>
      </c>
    </row>
    <row r="35" spans="1:10" ht="48.75" customHeight="1">
      <c r="A35" s="91">
        <v>19</v>
      </c>
      <c r="B35" s="137">
        <v>2001783</v>
      </c>
      <c r="C35" s="93" t="s">
        <v>483</v>
      </c>
      <c r="D35" s="90" t="s">
        <v>11</v>
      </c>
      <c r="E35" s="90">
        <v>50</v>
      </c>
      <c r="F35" s="90">
        <v>40</v>
      </c>
      <c r="G35" s="90">
        <v>35</v>
      </c>
      <c r="H35" s="90" t="s">
        <v>527</v>
      </c>
      <c r="I35" s="90">
        <v>20</v>
      </c>
      <c r="J35" s="103" t="s">
        <v>544</v>
      </c>
    </row>
    <row r="36" spans="1:10" ht="51.75" customHeight="1">
      <c r="A36" s="91">
        <v>20</v>
      </c>
      <c r="B36" s="137">
        <v>1004345</v>
      </c>
      <c r="C36" s="93" t="s">
        <v>484</v>
      </c>
      <c r="D36" s="90" t="s">
        <v>11</v>
      </c>
      <c r="E36" s="90">
        <v>50</v>
      </c>
      <c r="F36" s="90">
        <v>35</v>
      </c>
      <c r="G36" s="90">
        <v>30</v>
      </c>
      <c r="H36" s="90" t="s">
        <v>527</v>
      </c>
      <c r="I36" s="90">
        <v>30</v>
      </c>
      <c r="J36" s="103" t="s">
        <v>546</v>
      </c>
    </row>
    <row r="37" spans="1:10" ht="68.25" customHeight="1">
      <c r="A37" s="99">
        <v>21</v>
      </c>
      <c r="B37" s="137">
        <v>1004135</v>
      </c>
      <c r="C37" s="93" t="s">
        <v>485</v>
      </c>
      <c r="D37" s="90" t="s">
        <v>11</v>
      </c>
      <c r="E37" s="90">
        <v>180</v>
      </c>
      <c r="F37" s="90">
        <v>145</v>
      </c>
      <c r="G37" s="90">
        <v>140</v>
      </c>
      <c r="H37" s="90" t="s">
        <v>527</v>
      </c>
      <c r="I37" s="90">
        <v>19.399999999999999</v>
      </c>
      <c r="J37" s="103" t="s">
        <v>546</v>
      </c>
    </row>
    <row r="38" spans="1:10" ht="31.2">
      <c r="A38" s="99">
        <v>22</v>
      </c>
      <c r="B38" s="137">
        <v>1004367</v>
      </c>
      <c r="C38" s="93" t="s">
        <v>486</v>
      </c>
      <c r="D38" s="90" t="s">
        <v>11</v>
      </c>
      <c r="E38" s="90">
        <v>30</v>
      </c>
      <c r="F38" s="90">
        <v>25</v>
      </c>
      <c r="G38" s="90">
        <v>20</v>
      </c>
      <c r="H38" s="90" t="s">
        <v>527</v>
      </c>
      <c r="I38" s="90">
        <v>16</v>
      </c>
      <c r="J38" s="103" t="s">
        <v>544</v>
      </c>
    </row>
    <row r="39" spans="1:10" ht="52.5" customHeight="1">
      <c r="A39" s="98">
        <v>23</v>
      </c>
      <c r="B39" s="137">
        <v>2001781</v>
      </c>
      <c r="C39" s="93" t="s">
        <v>487</v>
      </c>
      <c r="D39" s="90" t="s">
        <v>11</v>
      </c>
      <c r="E39" s="90">
        <v>15</v>
      </c>
      <c r="F39" s="90">
        <v>12</v>
      </c>
      <c r="G39" s="90">
        <v>12</v>
      </c>
      <c r="H39" s="90" t="s">
        <v>528</v>
      </c>
      <c r="I39" s="90">
        <v>20</v>
      </c>
      <c r="J39" s="103" t="s">
        <v>544</v>
      </c>
    </row>
    <row r="40" spans="1:10" ht="54.75" customHeight="1">
      <c r="A40" s="99">
        <v>24</v>
      </c>
      <c r="B40" s="137">
        <v>1004343</v>
      </c>
      <c r="C40" s="93" t="s">
        <v>488</v>
      </c>
      <c r="D40" s="90" t="s">
        <v>11</v>
      </c>
      <c r="E40" s="90">
        <v>15</v>
      </c>
      <c r="F40" s="90">
        <v>12</v>
      </c>
      <c r="G40" s="90">
        <v>12</v>
      </c>
      <c r="H40" s="90" t="s">
        <v>528</v>
      </c>
      <c r="I40" s="90">
        <v>20</v>
      </c>
      <c r="J40" s="103" t="s">
        <v>544</v>
      </c>
    </row>
  </sheetData>
  <mergeCells count="13">
    <mergeCell ref="B2:J3"/>
    <mergeCell ref="C12:J12"/>
    <mergeCell ref="A28:A29"/>
    <mergeCell ref="B28:B29"/>
    <mergeCell ref="C11:F11"/>
    <mergeCell ref="A6:A9"/>
    <mergeCell ref="B6:B9"/>
    <mergeCell ref="E6:F8"/>
    <mergeCell ref="I6:I9"/>
    <mergeCell ref="C6:C9"/>
    <mergeCell ref="D6:D9"/>
    <mergeCell ref="G6:H8"/>
    <mergeCell ref="J6:J9"/>
  </mergeCells>
  <hyperlinks>
    <hyperlink ref="B30" r:id="rId1" display="https://dichvucong.gov.vn/p/home/dvc-tthc-thu-tuc-hanh-chinh-chi-tiet.html?ma_thu_tuc=6259"/>
    <hyperlink ref="B31" r:id="rId2" display="https://dichvucong.gov.vn/p/home/dvc-tthc-thu-tuc-hanh-chinh-chi-tiet.html?ma_thu_tuc=1130"/>
    <hyperlink ref="B32" r:id="rId3" display="https://dichvucong.gov.vn/p/home/dvc-tthc-thu-tuc-hanh-chinh-chi-tiet.html?ma_thu_tuc=6320"/>
    <hyperlink ref="B33" r:id="rId4" display="https://dichvucong.gov.vn/p/home/dvc-tthc-thu-tuc-hanh-chinh-chi-tiet.html?ma_thu_tuc=6304"/>
    <hyperlink ref="B34" r:id="rId5" display="https://dichvucong.gov.vn/p/home/dvc-tthc-thu-tuc-hanh-chinh-chi-tiet.html?ma_thu_tuc=7628"/>
    <hyperlink ref="B35" r:id="rId6" display="https://dichvucong.gov.vn/p/home/dvc-tthc-thu-tuc-hanh-chinh-chi-tiet.html?ma_thu_tuc=6161"/>
    <hyperlink ref="B36" r:id="rId7" display="https://dichvucong.gov.vn/p/home/dvc-tthc-thu-tuc-hanh-chinh-chi-tiet.html?ma_thu_tuc=6145"/>
    <hyperlink ref="B37" r:id="rId8" display="https://dichvucong.gov.vn/p/home/dvc-tthc-thu-tuc-hanh-chinh-chi-tiet.html?ma_thu_tuc=5903"/>
    <hyperlink ref="B38" r:id="rId9" display="https://dichvucong.gov.vn/p/home/dvc-tthc-thu-tuc-hanh-chinh-chi-tiet.html?ma_thu_tuc=6174"/>
    <hyperlink ref="B39" r:id="rId10" display="https://dichvucong.gov.vn/p/home/dvc-tthc-thu-tuc-hanh-chinh-chi-tiet.html?ma_thu_tuc=6155"/>
    <hyperlink ref="B40" r:id="rId11" display="https://dichvucong.gov.vn/p/home/dvc-tthc-thu-tuc-hanh-chinh-chi-tiet.html?ma_thu_tuc=6142"/>
    <hyperlink ref="B28" r:id="rId12" display="https://dichvucong.gov.vn/p/home/dvc-tthc-thu-tuc-hanh-chinh-chi-tiet.html?ma_thu_tuc=6275"/>
    <hyperlink ref="B23" r:id="rId13" display="https://dichvucong.gov.vn/p/home/dvc-tthc-thu-tuc-hanh-chinh-chi-tiet.html?ma_thu_tuc=6008"/>
    <hyperlink ref="B24" r:id="rId14" display="https://dichvucong.gov.vn/p/home/dvc-tthc-thu-tuc-hanh-chinh-chi-tiet.html?ma_thu_tuc=5995"/>
  </hyperlinks>
  <pageMargins left="0.7" right="0.7" top="0.75" bottom="0.75" header="0.3" footer="0.3"/>
  <pageSetup paperSize="9" scale="85" orientation="landscape" verticalDpi="0"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O91"/>
  <sheetViews>
    <sheetView zoomScale="82" zoomScaleNormal="82" workbookViewId="0">
      <selection activeCell="A9" sqref="A9:XFD9"/>
    </sheetView>
  </sheetViews>
  <sheetFormatPr defaultRowHeight="14.4"/>
  <cols>
    <col min="1" max="1" width="5.6640625" customWidth="1"/>
    <col min="2" max="2" width="6.109375" customWidth="1"/>
    <col min="3" max="3" width="13.6640625" customWidth="1"/>
    <col min="4" max="4" width="32.5546875" customWidth="1"/>
    <col min="5" max="5" width="12.6640625" customWidth="1"/>
    <col min="6" max="6" width="12.33203125" customWidth="1"/>
    <col min="8" max="8" width="14.6640625" customWidth="1"/>
    <col min="11" max="11" width="30.88671875" customWidth="1"/>
    <col min="13" max="13" width="9.33203125" bestFit="1" customWidth="1"/>
    <col min="14" max="14" width="10" bestFit="1" customWidth="1"/>
  </cols>
  <sheetData>
    <row r="2" spans="1:14" ht="18.75" customHeight="1">
      <c r="A2" s="199" t="s">
        <v>435</v>
      </c>
      <c r="B2" s="199"/>
      <c r="C2" s="199"/>
      <c r="D2" s="199"/>
      <c r="E2" s="199"/>
      <c r="F2" s="199"/>
      <c r="G2" s="199"/>
      <c r="H2" s="199"/>
      <c r="I2" s="199"/>
      <c r="J2" s="199"/>
      <c r="K2" s="199"/>
    </row>
    <row r="3" spans="1:14" ht="18.75" customHeight="1">
      <c r="A3" s="199" t="s">
        <v>443</v>
      </c>
      <c r="B3" s="199"/>
      <c r="C3" s="199"/>
      <c r="D3" s="199"/>
      <c r="E3" s="199"/>
      <c r="F3" s="199"/>
      <c r="G3" s="199"/>
      <c r="H3" s="199"/>
      <c r="I3" s="199"/>
      <c r="J3" s="199"/>
      <c r="K3" s="199"/>
    </row>
    <row r="4" spans="1:14" ht="0.75" customHeight="1">
      <c r="A4" s="199"/>
      <c r="B4" s="199"/>
      <c r="C4" s="199"/>
      <c r="D4" s="199"/>
      <c r="E4" s="199"/>
      <c r="F4" s="199"/>
      <c r="G4" s="199"/>
      <c r="H4" s="199"/>
      <c r="I4" s="199"/>
      <c r="J4" s="199"/>
      <c r="K4" s="199"/>
    </row>
    <row r="5" spans="1:14" ht="18.75" customHeight="1">
      <c r="A5" s="211" t="s">
        <v>588</v>
      </c>
      <c r="B5" s="211"/>
      <c r="C5" s="211"/>
      <c r="D5" s="211"/>
      <c r="E5" s="211"/>
      <c r="F5" s="211"/>
      <c r="G5" s="211"/>
      <c r="H5" s="211"/>
      <c r="I5" s="211"/>
      <c r="J5" s="211"/>
      <c r="K5" s="211"/>
    </row>
    <row r="6" spans="1:14" ht="16.8">
      <c r="A6" s="2"/>
    </row>
    <row r="7" spans="1:14" ht="47.25" customHeight="1">
      <c r="A7" s="193" t="s">
        <v>0</v>
      </c>
      <c r="B7" s="193"/>
      <c r="C7" s="193" t="s">
        <v>1</v>
      </c>
      <c r="D7" s="193" t="s">
        <v>2</v>
      </c>
      <c r="E7" s="193" t="s">
        <v>3</v>
      </c>
      <c r="F7" s="205" t="s">
        <v>439</v>
      </c>
      <c r="G7" s="206"/>
      <c r="H7" s="193" t="s">
        <v>437</v>
      </c>
      <c r="I7" s="193"/>
      <c r="J7" s="194" t="s">
        <v>492</v>
      </c>
      <c r="K7" s="193" t="s">
        <v>493</v>
      </c>
      <c r="M7" s="198"/>
      <c r="N7" s="198"/>
    </row>
    <row r="8" spans="1:14" ht="31.2">
      <c r="A8" s="193"/>
      <c r="B8" s="193"/>
      <c r="C8" s="193"/>
      <c r="D8" s="193"/>
      <c r="E8" s="193"/>
      <c r="F8" s="115" t="s">
        <v>180</v>
      </c>
      <c r="G8" s="115" t="s">
        <v>489</v>
      </c>
      <c r="H8" s="114" t="s">
        <v>4</v>
      </c>
      <c r="I8" s="114" t="s">
        <v>5</v>
      </c>
      <c r="J8" s="195"/>
      <c r="K8" s="193"/>
      <c r="M8" s="198"/>
      <c r="N8" s="198"/>
    </row>
    <row r="9" spans="1:14" s="334" customFormat="1" ht="15.6">
      <c r="A9" s="335">
        <v>-1</v>
      </c>
      <c r="B9" s="335"/>
      <c r="C9" s="333">
        <v>-2</v>
      </c>
      <c r="D9" s="336">
        <v>-3</v>
      </c>
      <c r="E9" s="336">
        <v>-4</v>
      </c>
      <c r="F9" s="336">
        <v>-5</v>
      </c>
      <c r="G9" s="336">
        <v>-6</v>
      </c>
      <c r="H9" s="336">
        <v>-7</v>
      </c>
      <c r="I9" s="336">
        <v>-8</v>
      </c>
      <c r="J9" s="336"/>
      <c r="K9" s="336">
        <v>-9</v>
      </c>
      <c r="M9" s="198"/>
      <c r="N9" s="198"/>
    </row>
    <row r="10" spans="1:14" ht="15.6">
      <c r="A10" s="116" t="s">
        <v>6</v>
      </c>
      <c r="B10" s="116" t="s">
        <v>6</v>
      </c>
      <c r="C10" s="212" t="s">
        <v>53</v>
      </c>
      <c r="D10" s="213"/>
      <c r="E10" s="120"/>
      <c r="F10" s="120"/>
      <c r="G10" s="120"/>
      <c r="H10" s="120"/>
      <c r="I10" s="122"/>
      <c r="J10" s="122"/>
      <c r="K10" s="120"/>
      <c r="M10" s="198"/>
      <c r="N10" s="198"/>
    </row>
    <row r="11" spans="1:14" ht="60" customHeight="1">
      <c r="A11" s="207">
        <v>1</v>
      </c>
      <c r="B11" s="207">
        <v>1</v>
      </c>
      <c r="C11" s="208">
        <v>21001</v>
      </c>
      <c r="D11" s="209" t="s">
        <v>54</v>
      </c>
      <c r="E11" s="207" t="s">
        <v>28</v>
      </c>
      <c r="F11" s="207">
        <v>30</v>
      </c>
      <c r="G11" s="207">
        <v>20</v>
      </c>
      <c r="H11" s="207" t="s">
        <v>56</v>
      </c>
      <c r="I11" s="207" t="s">
        <v>57</v>
      </c>
      <c r="J11" s="120">
        <v>33</v>
      </c>
      <c r="K11" s="207" t="s">
        <v>538</v>
      </c>
      <c r="M11" s="101"/>
      <c r="N11" s="101"/>
    </row>
    <row r="12" spans="1:14" ht="18" hidden="1">
      <c r="A12" s="207"/>
      <c r="B12" s="207"/>
      <c r="C12" s="208"/>
      <c r="D12" s="209"/>
      <c r="E12" s="207"/>
      <c r="F12" s="207"/>
      <c r="G12" s="207"/>
      <c r="H12" s="207"/>
      <c r="I12" s="207"/>
      <c r="J12" s="120"/>
      <c r="K12" s="207"/>
      <c r="M12" s="101"/>
      <c r="N12" s="101"/>
    </row>
    <row r="13" spans="1:14" ht="57" customHeight="1">
      <c r="A13" s="207">
        <v>2</v>
      </c>
      <c r="B13" s="207">
        <v>2</v>
      </c>
      <c r="C13" s="208">
        <v>21002</v>
      </c>
      <c r="D13" s="209" t="s">
        <v>58</v>
      </c>
      <c r="E13" s="207" t="s">
        <v>28</v>
      </c>
      <c r="F13" s="207">
        <v>30</v>
      </c>
      <c r="G13" s="207">
        <v>20</v>
      </c>
      <c r="H13" s="207" t="s">
        <v>56</v>
      </c>
      <c r="I13" s="207" t="s">
        <v>57</v>
      </c>
      <c r="J13" s="120">
        <v>33</v>
      </c>
      <c r="K13" s="207" t="s">
        <v>539</v>
      </c>
      <c r="M13" s="101"/>
      <c r="N13" s="101"/>
    </row>
    <row r="14" spans="1:14" ht="18" hidden="1">
      <c r="A14" s="207"/>
      <c r="B14" s="207"/>
      <c r="C14" s="208"/>
      <c r="D14" s="209"/>
      <c r="E14" s="207"/>
      <c r="F14" s="207"/>
      <c r="G14" s="207"/>
      <c r="H14" s="207"/>
      <c r="I14" s="207"/>
      <c r="J14" s="120"/>
      <c r="K14" s="207"/>
      <c r="M14" s="101"/>
      <c r="N14" s="101"/>
    </row>
    <row r="15" spans="1:14" ht="49.5" customHeight="1">
      <c r="A15" s="207">
        <v>3</v>
      </c>
      <c r="B15" s="207">
        <v>3</v>
      </c>
      <c r="C15" s="207" t="s">
        <v>59</v>
      </c>
      <c r="D15" s="209" t="s">
        <v>60</v>
      </c>
      <c r="E15" s="207" t="s">
        <v>28</v>
      </c>
      <c r="F15" s="207">
        <v>30</v>
      </c>
      <c r="G15" s="207">
        <v>20</v>
      </c>
      <c r="H15" s="207" t="s">
        <v>56</v>
      </c>
      <c r="I15" s="207" t="s">
        <v>57</v>
      </c>
      <c r="J15" s="120">
        <v>33</v>
      </c>
      <c r="K15" s="207" t="s">
        <v>538</v>
      </c>
      <c r="M15" s="101"/>
      <c r="N15" s="101"/>
    </row>
    <row r="16" spans="1:14" ht="18" hidden="1">
      <c r="A16" s="207"/>
      <c r="B16" s="207"/>
      <c r="C16" s="207"/>
      <c r="D16" s="209"/>
      <c r="E16" s="207"/>
      <c r="F16" s="207"/>
      <c r="G16" s="207"/>
      <c r="H16" s="207"/>
      <c r="I16" s="207"/>
      <c r="J16" s="120"/>
      <c r="K16" s="207"/>
      <c r="M16" s="101"/>
      <c r="N16" s="101"/>
    </row>
    <row r="17" spans="1:14" ht="63.75" customHeight="1">
      <c r="A17" s="207">
        <v>4</v>
      </c>
      <c r="B17" s="207">
        <v>4</v>
      </c>
      <c r="C17" s="208">
        <v>21007</v>
      </c>
      <c r="D17" s="209" t="s">
        <v>61</v>
      </c>
      <c r="E17" s="207" t="s">
        <v>28</v>
      </c>
      <c r="F17" s="207">
        <v>20</v>
      </c>
      <c r="G17" s="207">
        <v>12</v>
      </c>
      <c r="H17" s="207" t="s">
        <v>56</v>
      </c>
      <c r="I17" s="207" t="s">
        <v>57</v>
      </c>
      <c r="J17" s="120">
        <v>40</v>
      </c>
      <c r="K17" s="207" t="s">
        <v>539</v>
      </c>
      <c r="M17" s="101"/>
      <c r="N17" s="101"/>
    </row>
    <row r="18" spans="1:14" ht="18" hidden="1">
      <c r="A18" s="207"/>
      <c r="B18" s="207"/>
      <c r="C18" s="208"/>
      <c r="D18" s="209"/>
      <c r="E18" s="207"/>
      <c r="F18" s="207"/>
      <c r="G18" s="207"/>
      <c r="H18" s="207"/>
      <c r="I18" s="207"/>
      <c r="J18" s="120"/>
      <c r="K18" s="207"/>
      <c r="M18" s="101"/>
      <c r="N18" s="101"/>
    </row>
    <row r="19" spans="1:14" ht="75" customHeight="1">
      <c r="A19" s="207">
        <v>5</v>
      </c>
      <c r="B19" s="207">
        <v>5</v>
      </c>
      <c r="C19" s="208">
        <v>21008</v>
      </c>
      <c r="D19" s="209" t="s">
        <v>63</v>
      </c>
      <c r="E19" s="207" t="s">
        <v>28</v>
      </c>
      <c r="F19" s="207">
        <v>20</v>
      </c>
      <c r="G19" s="207">
        <v>12</v>
      </c>
      <c r="H19" s="207" t="s">
        <v>56</v>
      </c>
      <c r="I19" s="207" t="s">
        <v>57</v>
      </c>
      <c r="J19" s="120">
        <v>40</v>
      </c>
      <c r="K19" s="207" t="s">
        <v>539</v>
      </c>
      <c r="M19" s="101"/>
      <c r="N19" s="101"/>
    </row>
    <row r="20" spans="1:14" ht="18" hidden="1">
      <c r="A20" s="207"/>
      <c r="B20" s="207"/>
      <c r="C20" s="208"/>
      <c r="D20" s="209"/>
      <c r="E20" s="207"/>
      <c r="F20" s="207"/>
      <c r="G20" s="207"/>
      <c r="H20" s="207"/>
      <c r="I20" s="207"/>
      <c r="J20" s="120"/>
      <c r="K20" s="207"/>
      <c r="M20" s="101"/>
      <c r="N20" s="101"/>
    </row>
    <row r="21" spans="1:14" ht="54.75" customHeight="1">
      <c r="A21" s="207">
        <v>6</v>
      </c>
      <c r="B21" s="207">
        <v>6</v>
      </c>
      <c r="C21" s="208">
        <v>21007</v>
      </c>
      <c r="D21" s="209" t="s">
        <v>64</v>
      </c>
      <c r="E21" s="207" t="s">
        <v>28</v>
      </c>
      <c r="F21" s="207">
        <v>20</v>
      </c>
      <c r="G21" s="207">
        <v>12</v>
      </c>
      <c r="H21" s="207" t="s">
        <v>56</v>
      </c>
      <c r="I21" s="207" t="s">
        <v>57</v>
      </c>
      <c r="J21" s="120">
        <v>40</v>
      </c>
      <c r="K21" s="207" t="s">
        <v>539</v>
      </c>
      <c r="M21" s="101"/>
      <c r="N21" s="101"/>
    </row>
    <row r="22" spans="1:14" ht="18" hidden="1">
      <c r="A22" s="207"/>
      <c r="B22" s="207"/>
      <c r="C22" s="208"/>
      <c r="D22" s="209"/>
      <c r="E22" s="207"/>
      <c r="F22" s="207"/>
      <c r="G22" s="207"/>
      <c r="H22" s="207"/>
      <c r="I22" s="207"/>
      <c r="J22" s="120"/>
      <c r="K22" s="207"/>
      <c r="M22" s="101"/>
      <c r="N22" s="101"/>
    </row>
    <row r="23" spans="1:14" ht="15" hidden="1" customHeight="1">
      <c r="A23" s="120"/>
      <c r="B23" s="120"/>
      <c r="C23" s="138"/>
      <c r="D23" s="80"/>
      <c r="E23" s="120"/>
      <c r="F23" s="120"/>
      <c r="G23" s="120"/>
      <c r="H23" s="120"/>
      <c r="I23" s="120"/>
      <c r="J23" s="120"/>
      <c r="K23" s="120"/>
      <c r="M23" s="101"/>
      <c r="N23" s="101"/>
    </row>
    <row r="24" spans="1:14" ht="48.75" customHeight="1">
      <c r="A24" s="207">
        <v>7</v>
      </c>
      <c r="B24" s="207">
        <v>8</v>
      </c>
      <c r="C24" s="208">
        <v>21010</v>
      </c>
      <c r="D24" s="209" t="s">
        <v>65</v>
      </c>
      <c r="E24" s="207" t="s">
        <v>28</v>
      </c>
      <c r="F24" s="207">
        <v>15</v>
      </c>
      <c r="G24" s="207">
        <v>7</v>
      </c>
      <c r="H24" s="207" t="s">
        <v>56</v>
      </c>
      <c r="I24" s="207" t="s">
        <v>57</v>
      </c>
      <c r="J24" s="120">
        <v>33</v>
      </c>
      <c r="K24" s="207" t="s">
        <v>540</v>
      </c>
      <c r="M24" s="101"/>
      <c r="N24" s="101"/>
    </row>
    <row r="25" spans="1:14" ht="18" hidden="1">
      <c r="A25" s="207"/>
      <c r="B25" s="207"/>
      <c r="C25" s="208"/>
      <c r="D25" s="209"/>
      <c r="E25" s="207"/>
      <c r="F25" s="207"/>
      <c r="G25" s="207"/>
      <c r="H25" s="207"/>
      <c r="I25" s="207"/>
      <c r="J25" s="120"/>
      <c r="K25" s="207"/>
      <c r="M25" s="101"/>
      <c r="N25" s="101"/>
    </row>
    <row r="26" spans="1:14" ht="15" hidden="1" customHeight="1">
      <c r="A26" s="120"/>
      <c r="B26" s="120"/>
      <c r="C26" s="121"/>
      <c r="D26" s="122"/>
      <c r="E26" s="120"/>
      <c r="F26" s="120"/>
      <c r="G26" s="120"/>
      <c r="H26" s="120"/>
      <c r="I26" s="120"/>
      <c r="J26" s="120"/>
      <c r="K26" s="120"/>
      <c r="M26" s="101"/>
      <c r="N26" s="101"/>
    </row>
    <row r="27" spans="1:14" ht="48.75" customHeight="1">
      <c r="A27" s="207">
        <v>8</v>
      </c>
      <c r="B27" s="207">
        <v>10</v>
      </c>
      <c r="C27" s="208">
        <v>21013</v>
      </c>
      <c r="D27" s="209" t="s">
        <v>67</v>
      </c>
      <c r="E27" s="207" t="s">
        <v>28</v>
      </c>
      <c r="F27" s="207">
        <v>15</v>
      </c>
      <c r="G27" s="207">
        <v>7</v>
      </c>
      <c r="H27" s="207" t="s">
        <v>56</v>
      </c>
      <c r="I27" s="207" t="s">
        <v>57</v>
      </c>
      <c r="J27" s="120">
        <v>33</v>
      </c>
      <c r="K27" s="207" t="s">
        <v>540</v>
      </c>
      <c r="M27" s="101"/>
      <c r="N27" s="101"/>
    </row>
    <row r="28" spans="1:14" ht="18" hidden="1">
      <c r="A28" s="207"/>
      <c r="B28" s="207"/>
      <c r="C28" s="208"/>
      <c r="D28" s="209"/>
      <c r="E28" s="207"/>
      <c r="F28" s="207"/>
      <c r="G28" s="207"/>
      <c r="H28" s="207"/>
      <c r="I28" s="207"/>
      <c r="J28" s="120"/>
      <c r="K28" s="207"/>
      <c r="M28" s="101"/>
      <c r="N28" s="101"/>
    </row>
    <row r="29" spans="1:14" ht="58.5" customHeight="1">
      <c r="A29" s="207">
        <v>9</v>
      </c>
      <c r="B29" s="207">
        <v>11</v>
      </c>
      <c r="C29" s="207" t="s">
        <v>68</v>
      </c>
      <c r="D29" s="209" t="s">
        <v>69</v>
      </c>
      <c r="E29" s="207" t="s">
        <v>28</v>
      </c>
      <c r="F29" s="207">
        <v>15</v>
      </c>
      <c r="G29" s="207">
        <v>7</v>
      </c>
      <c r="H29" s="207" t="s">
        <v>56</v>
      </c>
      <c r="I29" s="207" t="s">
        <v>57</v>
      </c>
      <c r="J29" s="120">
        <v>33</v>
      </c>
      <c r="K29" s="207" t="s">
        <v>540</v>
      </c>
      <c r="M29" s="101"/>
      <c r="N29" s="101"/>
    </row>
    <row r="30" spans="1:14" ht="18" hidden="1">
      <c r="A30" s="207"/>
      <c r="B30" s="207"/>
      <c r="C30" s="207"/>
      <c r="D30" s="209"/>
      <c r="E30" s="207"/>
      <c r="F30" s="207"/>
      <c r="G30" s="207"/>
      <c r="H30" s="207"/>
      <c r="I30" s="207"/>
      <c r="J30" s="120"/>
      <c r="K30" s="207"/>
      <c r="M30" s="101"/>
      <c r="N30" s="101"/>
    </row>
    <row r="31" spans="1:14" ht="31.2">
      <c r="A31" s="120"/>
      <c r="B31" s="116" t="s">
        <v>49</v>
      </c>
      <c r="C31" s="120"/>
      <c r="D31" s="6" t="s">
        <v>70</v>
      </c>
      <c r="E31" s="120"/>
      <c r="F31" s="120"/>
      <c r="G31" s="120"/>
      <c r="H31" s="120"/>
      <c r="I31" s="120"/>
      <c r="J31" s="120"/>
      <c r="K31" s="120"/>
      <c r="M31" s="101"/>
      <c r="N31" s="101"/>
    </row>
    <row r="32" spans="1:14" ht="61.5" customHeight="1">
      <c r="A32" s="207">
        <v>10</v>
      </c>
      <c r="B32" s="207">
        <v>1</v>
      </c>
      <c r="C32" s="207" t="s">
        <v>71</v>
      </c>
      <c r="D32" s="209" t="s">
        <v>72</v>
      </c>
      <c r="E32" s="207" t="s">
        <v>28</v>
      </c>
      <c r="F32" s="207">
        <v>15</v>
      </c>
      <c r="G32" s="207">
        <v>10</v>
      </c>
      <c r="H32" s="207" t="s">
        <v>56</v>
      </c>
      <c r="I32" s="207" t="s">
        <v>57</v>
      </c>
      <c r="J32" s="120">
        <v>33</v>
      </c>
      <c r="K32" s="207" t="s">
        <v>540</v>
      </c>
      <c r="M32" s="101"/>
      <c r="N32" s="101"/>
    </row>
    <row r="33" spans="1:14" ht="18" hidden="1">
      <c r="A33" s="207"/>
      <c r="B33" s="207"/>
      <c r="C33" s="207"/>
      <c r="D33" s="209"/>
      <c r="E33" s="207"/>
      <c r="F33" s="207"/>
      <c r="G33" s="207"/>
      <c r="H33" s="207"/>
      <c r="I33" s="207"/>
      <c r="J33" s="120"/>
      <c r="K33" s="207"/>
      <c r="M33" s="101"/>
      <c r="N33" s="101"/>
    </row>
    <row r="34" spans="1:14" ht="15.75" hidden="1" customHeight="1">
      <c r="A34" s="120"/>
      <c r="B34" s="120"/>
      <c r="C34" s="120" t="s">
        <v>73</v>
      </c>
      <c r="D34" s="122"/>
      <c r="E34" s="120"/>
      <c r="F34" s="120"/>
      <c r="G34" s="120"/>
      <c r="H34" s="120"/>
      <c r="I34" s="120"/>
      <c r="J34" s="120"/>
      <c r="K34" s="120"/>
      <c r="M34" s="101"/>
      <c r="N34" s="101"/>
    </row>
    <row r="35" spans="1:14" ht="56.25" customHeight="1">
      <c r="A35" s="207">
        <v>11</v>
      </c>
      <c r="B35" s="207">
        <v>2</v>
      </c>
      <c r="C35" s="207" t="s">
        <v>74</v>
      </c>
      <c r="D35" s="209" t="s">
        <v>75</v>
      </c>
      <c r="E35" s="207" t="s">
        <v>28</v>
      </c>
      <c r="F35" s="207">
        <v>15</v>
      </c>
      <c r="G35" s="207">
        <v>10</v>
      </c>
      <c r="H35" s="207" t="s">
        <v>56</v>
      </c>
      <c r="I35" s="207" t="s">
        <v>57</v>
      </c>
      <c r="J35" s="120">
        <v>33</v>
      </c>
      <c r="K35" s="207" t="s">
        <v>540</v>
      </c>
      <c r="M35" s="101"/>
      <c r="N35" s="101"/>
    </row>
    <row r="36" spans="1:14" ht="18" hidden="1">
      <c r="A36" s="207"/>
      <c r="B36" s="207"/>
      <c r="C36" s="207"/>
      <c r="D36" s="209"/>
      <c r="E36" s="207"/>
      <c r="F36" s="207"/>
      <c r="G36" s="207"/>
      <c r="H36" s="207"/>
      <c r="I36" s="207"/>
      <c r="J36" s="120"/>
      <c r="K36" s="207"/>
      <c r="M36" s="101"/>
      <c r="N36" s="101"/>
    </row>
    <row r="37" spans="1:14" ht="15" hidden="1" customHeight="1">
      <c r="A37" s="120"/>
      <c r="B37" s="120"/>
      <c r="C37" s="120"/>
      <c r="D37" s="122"/>
      <c r="E37" s="120"/>
      <c r="F37" s="120"/>
      <c r="G37" s="120"/>
      <c r="H37" s="120"/>
      <c r="I37" s="120"/>
      <c r="J37" s="120"/>
      <c r="K37" s="120"/>
      <c r="M37" s="101"/>
      <c r="N37" s="101"/>
    </row>
    <row r="38" spans="1:14" ht="18">
      <c r="A38" s="120"/>
      <c r="B38" s="116" t="s">
        <v>76</v>
      </c>
      <c r="C38" s="120"/>
      <c r="D38" s="6" t="s">
        <v>77</v>
      </c>
      <c r="E38" s="120"/>
      <c r="F38" s="120"/>
      <c r="G38" s="120"/>
      <c r="H38" s="120"/>
      <c r="I38" s="120"/>
      <c r="J38" s="120"/>
      <c r="K38" s="120"/>
      <c r="M38" s="101"/>
      <c r="N38" s="101"/>
    </row>
    <row r="39" spans="1:14" ht="89.25" customHeight="1">
      <c r="A39" s="207">
        <v>12</v>
      </c>
      <c r="B39" s="207">
        <v>1</v>
      </c>
      <c r="C39" s="208"/>
      <c r="D39" s="209" t="s">
        <v>78</v>
      </c>
      <c r="E39" s="207" t="s">
        <v>28</v>
      </c>
      <c r="F39" s="207">
        <v>25</v>
      </c>
      <c r="G39" s="207">
        <v>15</v>
      </c>
      <c r="H39" s="207" t="s">
        <v>56</v>
      </c>
      <c r="I39" s="207" t="s">
        <v>57</v>
      </c>
      <c r="J39" s="120">
        <v>40</v>
      </c>
      <c r="K39" s="207" t="s">
        <v>540</v>
      </c>
      <c r="M39" s="101"/>
      <c r="N39" s="101"/>
    </row>
    <row r="40" spans="1:14" ht="18" hidden="1">
      <c r="A40" s="207"/>
      <c r="B40" s="207"/>
      <c r="C40" s="208"/>
      <c r="D40" s="209"/>
      <c r="E40" s="207"/>
      <c r="F40" s="207"/>
      <c r="G40" s="207"/>
      <c r="H40" s="207"/>
      <c r="I40" s="207"/>
      <c r="J40" s="120"/>
      <c r="K40" s="207"/>
      <c r="M40" s="101"/>
      <c r="N40" s="101"/>
    </row>
    <row r="41" spans="1:14" ht="87.75" customHeight="1">
      <c r="A41" s="120">
        <v>13</v>
      </c>
      <c r="B41" s="120">
        <v>2</v>
      </c>
      <c r="C41" s="121">
        <v>22011</v>
      </c>
      <c r="D41" s="122" t="s">
        <v>79</v>
      </c>
      <c r="E41" s="120" t="s">
        <v>28</v>
      </c>
      <c r="F41" s="120"/>
      <c r="G41" s="120"/>
      <c r="H41" s="120" t="s">
        <v>56</v>
      </c>
      <c r="I41" s="120" t="s">
        <v>57</v>
      </c>
      <c r="J41" s="120"/>
      <c r="K41" s="120"/>
      <c r="M41" s="101"/>
      <c r="N41" s="101"/>
    </row>
    <row r="42" spans="1:14" ht="99" customHeight="1">
      <c r="A42" s="207"/>
      <c r="B42" s="207"/>
      <c r="C42" s="207" t="s">
        <v>38</v>
      </c>
      <c r="D42" s="210" t="s">
        <v>81</v>
      </c>
      <c r="E42" s="207"/>
      <c r="F42" s="207">
        <v>25</v>
      </c>
      <c r="G42" s="207">
        <v>15</v>
      </c>
      <c r="H42" s="207"/>
      <c r="I42" s="207"/>
      <c r="J42" s="120">
        <v>40</v>
      </c>
      <c r="K42" s="207" t="s">
        <v>540</v>
      </c>
      <c r="M42" s="101"/>
      <c r="N42" s="101"/>
    </row>
    <row r="43" spans="1:14" ht="18" hidden="1">
      <c r="A43" s="207"/>
      <c r="B43" s="207"/>
      <c r="C43" s="207"/>
      <c r="D43" s="210"/>
      <c r="E43" s="207"/>
      <c r="F43" s="207"/>
      <c r="G43" s="207"/>
      <c r="H43" s="207"/>
      <c r="I43" s="207"/>
      <c r="J43" s="120"/>
      <c r="K43" s="207"/>
      <c r="M43" s="101"/>
      <c r="N43" s="101"/>
    </row>
    <row r="44" spans="1:14" ht="18.75" hidden="1" customHeight="1">
      <c r="A44" s="120"/>
      <c r="B44" s="120"/>
      <c r="C44" s="120"/>
      <c r="D44" s="123"/>
      <c r="E44" s="120"/>
      <c r="F44" s="120"/>
      <c r="G44" s="120"/>
      <c r="H44" s="120"/>
      <c r="I44" s="120"/>
      <c r="J44" s="120"/>
      <c r="K44" s="120"/>
      <c r="M44" s="101"/>
      <c r="N44" s="101"/>
    </row>
    <row r="45" spans="1:14" ht="18.75" hidden="1" customHeight="1">
      <c r="A45" s="120"/>
      <c r="B45" s="120"/>
      <c r="C45" s="120"/>
      <c r="D45" s="123"/>
      <c r="E45" s="120"/>
      <c r="F45" s="120"/>
      <c r="G45" s="120"/>
      <c r="H45" s="120"/>
      <c r="I45" s="120"/>
      <c r="J45" s="120"/>
      <c r="K45" s="120"/>
      <c r="M45" s="101"/>
      <c r="N45" s="101"/>
    </row>
    <row r="46" spans="1:14" ht="18">
      <c r="A46" s="120"/>
      <c r="B46" s="116" t="s">
        <v>82</v>
      </c>
      <c r="C46" s="120"/>
      <c r="D46" s="6" t="s">
        <v>83</v>
      </c>
      <c r="E46" s="120"/>
      <c r="F46" s="120"/>
      <c r="G46" s="120"/>
      <c r="H46" s="120"/>
      <c r="I46" s="120"/>
      <c r="J46" s="120"/>
      <c r="K46" s="120"/>
      <c r="M46" s="101"/>
      <c r="N46" s="101"/>
    </row>
    <row r="47" spans="1:14" ht="82.5" customHeight="1">
      <c r="A47" s="207">
        <v>14</v>
      </c>
      <c r="B47" s="207">
        <v>1</v>
      </c>
      <c r="C47" s="207" t="s">
        <v>84</v>
      </c>
      <c r="D47" s="209" t="s">
        <v>85</v>
      </c>
      <c r="E47" s="207" t="s">
        <v>28</v>
      </c>
      <c r="F47" s="207">
        <v>15</v>
      </c>
      <c r="G47" s="207">
        <v>10</v>
      </c>
      <c r="H47" s="207" t="s">
        <v>56</v>
      </c>
      <c r="I47" s="207" t="s">
        <v>57</v>
      </c>
      <c r="J47" s="120">
        <v>33</v>
      </c>
      <c r="K47" s="207" t="s">
        <v>496</v>
      </c>
      <c r="M47" s="101"/>
      <c r="N47" s="101"/>
    </row>
    <row r="48" spans="1:14" ht="18" hidden="1">
      <c r="A48" s="207"/>
      <c r="B48" s="207"/>
      <c r="C48" s="207"/>
      <c r="D48" s="209"/>
      <c r="E48" s="207"/>
      <c r="F48" s="207"/>
      <c r="G48" s="207"/>
      <c r="H48" s="207"/>
      <c r="I48" s="207"/>
      <c r="J48" s="120"/>
      <c r="K48" s="207"/>
      <c r="M48" s="101"/>
      <c r="N48" s="101"/>
    </row>
    <row r="49" spans="1:14" ht="18" hidden="1">
      <c r="A49" s="207"/>
      <c r="B49" s="207"/>
      <c r="C49" s="207"/>
      <c r="D49" s="209"/>
      <c r="E49" s="207"/>
      <c r="F49" s="207"/>
      <c r="G49" s="207"/>
      <c r="H49" s="207"/>
      <c r="I49" s="207"/>
      <c r="J49" s="120"/>
      <c r="K49" s="207"/>
      <c r="M49" s="101"/>
      <c r="N49" s="101"/>
    </row>
    <row r="50" spans="1:14" ht="39.75" customHeight="1">
      <c r="A50" s="207">
        <v>15</v>
      </c>
      <c r="B50" s="207">
        <v>2</v>
      </c>
      <c r="C50" s="208">
        <v>24005</v>
      </c>
      <c r="D50" s="209" t="s">
        <v>86</v>
      </c>
      <c r="E50" s="207" t="s">
        <v>28</v>
      </c>
      <c r="F50" s="207">
        <v>10</v>
      </c>
      <c r="G50" s="207">
        <v>7</v>
      </c>
      <c r="H50" s="207" t="s">
        <v>56</v>
      </c>
      <c r="I50" s="207" t="s">
        <v>57</v>
      </c>
      <c r="J50" s="120">
        <v>30</v>
      </c>
      <c r="K50" s="207" t="s">
        <v>540</v>
      </c>
      <c r="M50" s="101"/>
      <c r="N50" s="101"/>
    </row>
    <row r="51" spans="1:14" ht="18" hidden="1">
      <c r="A51" s="207"/>
      <c r="B51" s="207"/>
      <c r="C51" s="208"/>
      <c r="D51" s="209"/>
      <c r="E51" s="207"/>
      <c r="F51" s="207"/>
      <c r="G51" s="207"/>
      <c r="H51" s="207"/>
      <c r="I51" s="207"/>
      <c r="J51" s="120"/>
      <c r="K51" s="207"/>
      <c r="M51" s="101"/>
      <c r="N51" s="101"/>
    </row>
    <row r="52" spans="1:14" ht="54.75" customHeight="1">
      <c r="A52" s="207">
        <v>16</v>
      </c>
      <c r="B52" s="207">
        <v>3</v>
      </c>
      <c r="C52" s="208">
        <v>24007</v>
      </c>
      <c r="D52" s="209" t="s">
        <v>87</v>
      </c>
      <c r="E52" s="207" t="s">
        <v>28</v>
      </c>
      <c r="F52" s="207">
        <v>15</v>
      </c>
      <c r="G52" s="207">
        <v>10</v>
      </c>
      <c r="H52" s="207" t="s">
        <v>56</v>
      </c>
      <c r="I52" s="207" t="s">
        <v>57</v>
      </c>
      <c r="J52" s="120">
        <v>33</v>
      </c>
      <c r="K52" s="207" t="s">
        <v>540</v>
      </c>
      <c r="M52" s="101"/>
      <c r="N52" s="101"/>
    </row>
    <row r="53" spans="1:14" ht="18" hidden="1">
      <c r="A53" s="207"/>
      <c r="B53" s="207"/>
      <c r="C53" s="208"/>
      <c r="D53" s="209"/>
      <c r="E53" s="207"/>
      <c r="F53" s="207"/>
      <c r="G53" s="207"/>
      <c r="H53" s="207"/>
      <c r="I53" s="207"/>
      <c r="J53" s="120"/>
      <c r="K53" s="207"/>
      <c r="M53" s="101"/>
      <c r="N53" s="101"/>
    </row>
    <row r="54" spans="1:14" ht="18">
      <c r="A54" s="120"/>
      <c r="B54" s="116" t="s">
        <v>88</v>
      </c>
      <c r="C54" s="120"/>
      <c r="D54" s="6" t="s">
        <v>89</v>
      </c>
      <c r="E54" s="120"/>
      <c r="F54" s="120"/>
      <c r="G54" s="120"/>
      <c r="H54" s="120"/>
      <c r="I54" s="120"/>
      <c r="J54" s="120"/>
      <c r="K54" s="120"/>
      <c r="M54" s="101"/>
      <c r="N54" s="101"/>
    </row>
    <row r="55" spans="1:14" ht="15" hidden="1" customHeight="1">
      <c r="A55" s="120"/>
      <c r="B55" s="120"/>
      <c r="C55" s="121"/>
      <c r="D55" s="122"/>
      <c r="E55" s="120"/>
      <c r="F55" s="120"/>
      <c r="G55" s="120"/>
      <c r="H55" s="120"/>
      <c r="I55" s="120"/>
      <c r="J55" s="120"/>
      <c r="K55" s="120"/>
      <c r="M55" s="101"/>
      <c r="N55" s="101"/>
    </row>
    <row r="56" spans="1:14" ht="66.75" customHeight="1">
      <c r="A56" s="207">
        <v>17</v>
      </c>
      <c r="B56" s="207">
        <v>1</v>
      </c>
      <c r="C56" s="207" t="s">
        <v>90</v>
      </c>
      <c r="D56" s="209" t="s">
        <v>91</v>
      </c>
      <c r="E56" s="207" t="s">
        <v>28</v>
      </c>
      <c r="F56" s="207">
        <v>20</v>
      </c>
      <c r="G56" s="207">
        <v>10</v>
      </c>
      <c r="H56" s="207" t="s">
        <v>56</v>
      </c>
      <c r="I56" s="207" t="s">
        <v>57</v>
      </c>
      <c r="J56" s="120">
        <v>50</v>
      </c>
      <c r="K56" s="207" t="s">
        <v>541</v>
      </c>
      <c r="M56" s="101"/>
      <c r="N56" s="101"/>
    </row>
    <row r="57" spans="1:14" ht="18" hidden="1">
      <c r="A57" s="207"/>
      <c r="B57" s="207"/>
      <c r="C57" s="207"/>
      <c r="D57" s="209"/>
      <c r="E57" s="207"/>
      <c r="F57" s="207"/>
      <c r="G57" s="207"/>
      <c r="H57" s="207"/>
      <c r="I57" s="207"/>
      <c r="J57" s="120"/>
      <c r="K57" s="207"/>
      <c r="M57" s="101"/>
      <c r="N57" s="101"/>
    </row>
    <row r="58" spans="1:14" ht="15" hidden="1" customHeight="1">
      <c r="A58" s="120"/>
      <c r="B58" s="120"/>
      <c r="C58" s="120"/>
      <c r="D58" s="122"/>
      <c r="E58" s="120"/>
      <c r="F58" s="120"/>
      <c r="G58" s="120"/>
      <c r="H58" s="120"/>
      <c r="I58" s="120"/>
      <c r="J58" s="120"/>
      <c r="K58" s="120"/>
      <c r="M58" s="101"/>
      <c r="N58" s="101"/>
    </row>
    <row r="59" spans="1:14" ht="18">
      <c r="A59" s="120"/>
      <c r="B59" s="116" t="s">
        <v>93</v>
      </c>
      <c r="C59" s="120"/>
      <c r="D59" s="6" t="s">
        <v>94</v>
      </c>
      <c r="E59" s="120"/>
      <c r="F59" s="120"/>
      <c r="G59" s="120"/>
      <c r="H59" s="120"/>
      <c r="I59" s="120"/>
      <c r="J59" s="120"/>
      <c r="K59" s="120"/>
      <c r="M59" s="101"/>
      <c r="N59" s="101"/>
    </row>
    <row r="60" spans="1:14" ht="69" customHeight="1">
      <c r="A60" s="207">
        <v>18</v>
      </c>
      <c r="B60" s="207">
        <v>1</v>
      </c>
      <c r="C60" s="207" t="s">
        <v>95</v>
      </c>
      <c r="D60" s="209" t="s">
        <v>96</v>
      </c>
      <c r="E60" s="207" t="s">
        <v>28</v>
      </c>
      <c r="F60" s="207">
        <v>12</v>
      </c>
      <c r="G60" s="207">
        <v>7</v>
      </c>
      <c r="H60" s="207" t="s">
        <v>56</v>
      </c>
      <c r="I60" s="207" t="s">
        <v>57</v>
      </c>
      <c r="J60" s="120">
        <v>42</v>
      </c>
      <c r="K60" s="207" t="s">
        <v>540</v>
      </c>
      <c r="M60" s="101"/>
      <c r="N60" s="101"/>
    </row>
    <row r="61" spans="1:14" ht="18" hidden="1">
      <c r="A61" s="207"/>
      <c r="B61" s="207"/>
      <c r="C61" s="207"/>
      <c r="D61" s="209"/>
      <c r="E61" s="207"/>
      <c r="F61" s="207"/>
      <c r="G61" s="207"/>
      <c r="H61" s="207"/>
      <c r="I61" s="207"/>
      <c r="J61" s="120"/>
      <c r="K61" s="207"/>
      <c r="M61" s="101"/>
      <c r="N61" s="101"/>
    </row>
    <row r="62" spans="1:14" ht="75.75" customHeight="1">
      <c r="A62" s="207">
        <v>19</v>
      </c>
      <c r="B62" s="207">
        <v>2</v>
      </c>
      <c r="C62" s="207" t="s">
        <v>97</v>
      </c>
      <c r="D62" s="209" t="s">
        <v>98</v>
      </c>
      <c r="E62" s="207" t="s">
        <v>28</v>
      </c>
      <c r="F62" s="207">
        <v>12</v>
      </c>
      <c r="G62" s="207">
        <v>7</v>
      </c>
      <c r="H62" s="207" t="s">
        <v>56</v>
      </c>
      <c r="I62" s="207" t="s">
        <v>57</v>
      </c>
      <c r="J62" s="120">
        <v>42</v>
      </c>
      <c r="K62" s="207" t="s">
        <v>540</v>
      </c>
      <c r="M62" s="101"/>
      <c r="N62" s="101"/>
    </row>
    <row r="63" spans="1:14" ht="18" hidden="1">
      <c r="A63" s="207"/>
      <c r="B63" s="207"/>
      <c r="C63" s="207"/>
      <c r="D63" s="209"/>
      <c r="E63" s="207"/>
      <c r="F63" s="207"/>
      <c r="G63" s="207"/>
      <c r="H63" s="207"/>
      <c r="I63" s="207"/>
      <c r="J63" s="120"/>
      <c r="K63" s="207"/>
      <c r="M63" s="101"/>
      <c r="N63" s="101"/>
    </row>
    <row r="64" spans="1:14" ht="69.75" customHeight="1">
      <c r="A64" s="207">
        <v>20</v>
      </c>
      <c r="B64" s="207">
        <v>3</v>
      </c>
      <c r="C64" s="207" t="s">
        <v>99</v>
      </c>
      <c r="D64" s="209" t="s">
        <v>100</v>
      </c>
      <c r="E64" s="207" t="s">
        <v>28</v>
      </c>
      <c r="F64" s="207">
        <v>12</v>
      </c>
      <c r="G64" s="207">
        <v>5</v>
      </c>
      <c r="H64" s="207" t="s">
        <v>56</v>
      </c>
      <c r="I64" s="207" t="s">
        <v>57</v>
      </c>
      <c r="J64" s="120">
        <v>58</v>
      </c>
      <c r="K64" s="207" t="s">
        <v>540</v>
      </c>
      <c r="M64" s="101"/>
      <c r="N64" s="101"/>
    </row>
    <row r="65" spans="1:14" ht="18" hidden="1">
      <c r="A65" s="207"/>
      <c r="B65" s="207"/>
      <c r="C65" s="207"/>
      <c r="D65" s="209"/>
      <c r="E65" s="207"/>
      <c r="F65" s="207"/>
      <c r="G65" s="207"/>
      <c r="H65" s="207"/>
      <c r="I65" s="207"/>
      <c r="J65" s="120"/>
      <c r="K65" s="207"/>
      <c r="M65" s="101"/>
      <c r="N65" s="101"/>
    </row>
    <row r="66" spans="1:14" ht="78.75" customHeight="1">
      <c r="A66" s="207">
        <v>21</v>
      </c>
      <c r="B66" s="207">
        <v>4</v>
      </c>
      <c r="C66" s="207" t="s">
        <v>101</v>
      </c>
      <c r="D66" s="209" t="s">
        <v>102</v>
      </c>
      <c r="E66" s="207" t="s">
        <v>28</v>
      </c>
      <c r="F66" s="207">
        <v>12</v>
      </c>
      <c r="G66" s="207">
        <v>7</v>
      </c>
      <c r="H66" s="207" t="s">
        <v>56</v>
      </c>
      <c r="I66" s="207" t="s">
        <v>57</v>
      </c>
      <c r="J66" s="120">
        <v>42</v>
      </c>
      <c r="K66" s="207" t="s">
        <v>540</v>
      </c>
      <c r="M66" s="101"/>
      <c r="N66" s="101"/>
    </row>
    <row r="67" spans="1:14" ht="18" hidden="1">
      <c r="A67" s="207"/>
      <c r="B67" s="207"/>
      <c r="C67" s="207"/>
      <c r="D67" s="209"/>
      <c r="E67" s="207"/>
      <c r="F67" s="207"/>
      <c r="G67" s="207"/>
      <c r="H67" s="207"/>
      <c r="I67" s="207"/>
      <c r="J67" s="120"/>
      <c r="K67" s="207"/>
      <c r="M67" s="101"/>
      <c r="N67" s="101"/>
    </row>
    <row r="68" spans="1:14" ht="31.2">
      <c r="A68" s="120">
        <v>22</v>
      </c>
      <c r="B68" s="120">
        <v>5</v>
      </c>
      <c r="C68" s="121">
        <v>121007</v>
      </c>
      <c r="D68" s="122" t="s">
        <v>103</v>
      </c>
      <c r="E68" s="120" t="s">
        <v>28</v>
      </c>
      <c r="F68" s="120">
        <v>30</v>
      </c>
      <c r="G68" s="120">
        <v>20</v>
      </c>
      <c r="H68" s="120" t="s">
        <v>56</v>
      </c>
      <c r="I68" s="120" t="s">
        <v>57</v>
      </c>
      <c r="J68" s="120">
        <v>33</v>
      </c>
      <c r="K68" s="120" t="s">
        <v>541</v>
      </c>
      <c r="M68" s="101"/>
      <c r="N68" s="101"/>
    </row>
    <row r="69" spans="1:14" ht="18">
      <c r="A69" s="120"/>
      <c r="B69" s="116" t="s">
        <v>104</v>
      </c>
      <c r="C69" s="116"/>
      <c r="D69" s="6" t="s">
        <v>105</v>
      </c>
      <c r="E69" s="120"/>
      <c r="F69" s="120"/>
      <c r="G69" s="120"/>
      <c r="H69" s="120"/>
      <c r="I69" s="120"/>
      <c r="J69" s="120"/>
      <c r="K69" s="120"/>
      <c r="M69" s="101"/>
      <c r="N69" s="101"/>
    </row>
    <row r="70" spans="1:14" ht="60.75" customHeight="1">
      <c r="A70" s="207">
        <v>23</v>
      </c>
      <c r="B70" s="207">
        <v>1</v>
      </c>
      <c r="C70" s="208">
        <v>121007</v>
      </c>
      <c r="D70" s="209" t="s">
        <v>106</v>
      </c>
      <c r="E70" s="207" t="s">
        <v>28</v>
      </c>
      <c r="F70" s="207">
        <v>15</v>
      </c>
      <c r="G70" s="207">
        <v>10</v>
      </c>
      <c r="H70" s="207" t="s">
        <v>56</v>
      </c>
      <c r="I70" s="207" t="s">
        <v>57</v>
      </c>
      <c r="J70" s="120">
        <v>33</v>
      </c>
      <c r="K70" s="207" t="s">
        <v>542</v>
      </c>
      <c r="M70" s="101"/>
      <c r="N70" s="101"/>
    </row>
    <row r="71" spans="1:14" ht="18" hidden="1">
      <c r="A71" s="207"/>
      <c r="B71" s="207"/>
      <c r="C71" s="208"/>
      <c r="D71" s="209"/>
      <c r="E71" s="207"/>
      <c r="F71" s="207"/>
      <c r="G71" s="207"/>
      <c r="H71" s="207"/>
      <c r="I71" s="207"/>
      <c r="J71" s="120"/>
      <c r="K71" s="207"/>
      <c r="M71" s="101"/>
      <c r="N71" s="101"/>
    </row>
    <row r="72" spans="1:14" ht="53.25" customHeight="1">
      <c r="A72" s="207">
        <v>24</v>
      </c>
      <c r="B72" s="207">
        <v>2</v>
      </c>
      <c r="C72" s="207" t="s">
        <v>107</v>
      </c>
      <c r="D72" s="209" t="s">
        <v>108</v>
      </c>
      <c r="E72" s="207" t="s">
        <v>28</v>
      </c>
      <c r="F72" s="207">
        <v>15</v>
      </c>
      <c r="G72" s="207">
        <v>10</v>
      </c>
      <c r="H72" s="207" t="s">
        <v>56</v>
      </c>
      <c r="I72" s="207" t="s">
        <v>57</v>
      </c>
      <c r="J72" s="120">
        <v>33</v>
      </c>
      <c r="K72" s="207" t="s">
        <v>542</v>
      </c>
      <c r="M72" s="101"/>
      <c r="N72" s="101"/>
    </row>
    <row r="73" spans="1:14" ht="18" hidden="1">
      <c r="A73" s="207"/>
      <c r="B73" s="207"/>
      <c r="C73" s="207"/>
      <c r="D73" s="209"/>
      <c r="E73" s="207"/>
      <c r="F73" s="207"/>
      <c r="G73" s="207"/>
      <c r="H73" s="207"/>
      <c r="I73" s="207"/>
      <c r="J73" s="120"/>
      <c r="K73" s="207"/>
      <c r="M73" s="101"/>
      <c r="N73" s="101"/>
    </row>
    <row r="74" spans="1:14" ht="60.75" customHeight="1">
      <c r="A74" s="207">
        <v>25</v>
      </c>
      <c r="B74" s="120">
        <v>3</v>
      </c>
      <c r="C74" s="207" t="s">
        <v>109</v>
      </c>
      <c r="D74" s="209" t="s">
        <v>110</v>
      </c>
      <c r="E74" s="207" t="s">
        <v>28</v>
      </c>
      <c r="F74" s="207">
        <v>15</v>
      </c>
      <c r="G74" s="207">
        <v>10</v>
      </c>
      <c r="H74" s="207" t="s">
        <v>56</v>
      </c>
      <c r="I74" s="207" t="s">
        <v>57</v>
      </c>
      <c r="J74" s="120">
        <v>33</v>
      </c>
      <c r="K74" s="207" t="s">
        <v>542</v>
      </c>
      <c r="M74" s="101"/>
      <c r="N74" s="101"/>
    </row>
    <row r="75" spans="1:14" ht="18" hidden="1">
      <c r="A75" s="207"/>
      <c r="B75" s="120">
        <v>34</v>
      </c>
      <c r="C75" s="207"/>
      <c r="D75" s="209"/>
      <c r="E75" s="207"/>
      <c r="F75" s="207"/>
      <c r="G75" s="207"/>
      <c r="H75" s="207"/>
      <c r="I75" s="207"/>
      <c r="J75" s="120"/>
      <c r="K75" s="207"/>
      <c r="M75" s="101"/>
      <c r="N75" s="101"/>
    </row>
    <row r="76" spans="1:14" ht="15.75" hidden="1" customHeight="1">
      <c r="A76" s="120"/>
      <c r="B76" s="120"/>
      <c r="C76" s="120" t="s">
        <v>111</v>
      </c>
      <c r="D76" s="122"/>
      <c r="E76" s="120"/>
      <c r="F76" s="120"/>
      <c r="G76" s="120"/>
      <c r="H76" s="120"/>
      <c r="I76" s="120"/>
      <c r="J76" s="120"/>
      <c r="K76" s="120"/>
      <c r="M76" s="101"/>
      <c r="N76" s="101"/>
    </row>
    <row r="77" spans="1:14" ht="39" customHeight="1">
      <c r="A77" s="207">
        <v>26</v>
      </c>
      <c r="B77" s="207">
        <v>4</v>
      </c>
      <c r="C77" s="208">
        <v>29014</v>
      </c>
      <c r="D77" s="209" t="s">
        <v>112</v>
      </c>
      <c r="E77" s="207" t="s">
        <v>28</v>
      </c>
      <c r="F77" s="207">
        <v>30</v>
      </c>
      <c r="G77" s="207">
        <v>20</v>
      </c>
      <c r="H77" s="207" t="s">
        <v>56</v>
      </c>
      <c r="I77" s="207" t="s">
        <v>57</v>
      </c>
      <c r="J77" s="120">
        <v>33</v>
      </c>
      <c r="K77" s="207" t="s">
        <v>541</v>
      </c>
      <c r="M77" s="101"/>
      <c r="N77" s="101"/>
    </row>
    <row r="78" spans="1:14" ht="18" hidden="1">
      <c r="A78" s="207"/>
      <c r="B78" s="207"/>
      <c r="C78" s="208"/>
      <c r="D78" s="209"/>
      <c r="E78" s="207"/>
      <c r="F78" s="207"/>
      <c r="G78" s="207"/>
      <c r="H78" s="207"/>
      <c r="I78" s="207"/>
      <c r="J78" s="120"/>
      <c r="K78" s="207"/>
      <c r="M78" s="101"/>
      <c r="N78" s="101"/>
    </row>
    <row r="79" spans="1:14" ht="39" customHeight="1">
      <c r="A79" s="120">
        <v>27</v>
      </c>
      <c r="B79" s="120">
        <v>5</v>
      </c>
      <c r="C79" s="121">
        <v>29015</v>
      </c>
      <c r="D79" s="122" t="s">
        <v>113</v>
      </c>
      <c r="E79" s="120" t="s">
        <v>28</v>
      </c>
      <c r="F79" s="120"/>
      <c r="G79" s="120"/>
      <c r="H79" s="120" t="s">
        <v>56</v>
      </c>
      <c r="I79" s="120" t="s">
        <v>57</v>
      </c>
      <c r="J79" s="120"/>
      <c r="K79" s="120"/>
      <c r="M79" s="101"/>
      <c r="N79" s="101"/>
    </row>
    <row r="80" spans="1:14" ht="44.25" customHeight="1">
      <c r="A80" s="207"/>
      <c r="B80" s="207"/>
      <c r="C80" s="207" t="s">
        <v>38</v>
      </c>
      <c r="D80" s="210" t="s">
        <v>114</v>
      </c>
      <c r="E80" s="207"/>
      <c r="F80" s="207">
        <v>20</v>
      </c>
      <c r="G80" s="207">
        <v>12</v>
      </c>
      <c r="H80" s="207"/>
      <c r="I80" s="207"/>
      <c r="J80" s="120">
        <v>40</v>
      </c>
      <c r="K80" s="207" t="s">
        <v>541</v>
      </c>
      <c r="M80" s="101"/>
      <c r="N80" s="101"/>
    </row>
    <row r="81" spans="1:41" ht="18" hidden="1">
      <c r="A81" s="207"/>
      <c r="B81" s="207"/>
      <c r="C81" s="207"/>
      <c r="D81" s="210"/>
      <c r="E81" s="207"/>
      <c r="F81" s="207"/>
      <c r="G81" s="207"/>
      <c r="H81" s="207"/>
      <c r="I81" s="207"/>
      <c r="J81" s="120"/>
      <c r="K81" s="207"/>
      <c r="M81" s="101"/>
      <c r="N81" s="101"/>
    </row>
    <row r="82" spans="1:41" ht="50.25" customHeight="1">
      <c r="A82" s="207"/>
      <c r="B82" s="207"/>
      <c r="C82" s="207" t="s">
        <v>524</v>
      </c>
      <c r="D82" s="210" t="s">
        <v>115</v>
      </c>
      <c r="E82" s="207"/>
      <c r="F82" s="207">
        <v>15</v>
      </c>
      <c r="G82" s="207">
        <v>10</v>
      </c>
      <c r="H82" s="207"/>
      <c r="I82" s="207"/>
      <c r="J82" s="120">
        <v>33</v>
      </c>
      <c r="K82" s="207" t="s">
        <v>541</v>
      </c>
      <c r="M82" s="101"/>
      <c r="N82" s="101"/>
    </row>
    <row r="83" spans="1:41" ht="18" hidden="1">
      <c r="A83" s="207"/>
      <c r="B83" s="207"/>
      <c r="C83" s="207"/>
      <c r="D83" s="210"/>
      <c r="E83" s="207"/>
      <c r="F83" s="207"/>
      <c r="G83" s="207"/>
      <c r="H83" s="207"/>
      <c r="I83" s="207"/>
      <c r="J83" s="120"/>
      <c r="K83" s="207"/>
      <c r="M83" s="101"/>
      <c r="N83" s="101"/>
    </row>
    <row r="84" spans="1:41" ht="45.75" customHeight="1">
      <c r="A84" s="207">
        <v>28</v>
      </c>
      <c r="B84" s="207">
        <v>6</v>
      </c>
      <c r="C84" s="208">
        <v>29016</v>
      </c>
      <c r="D84" s="209" t="s">
        <v>116</v>
      </c>
      <c r="E84" s="207" t="s">
        <v>28</v>
      </c>
      <c r="F84" s="207">
        <v>30</v>
      </c>
      <c r="G84" s="207">
        <v>20</v>
      </c>
      <c r="H84" s="207" t="s">
        <v>56</v>
      </c>
      <c r="I84" s="207" t="s">
        <v>57</v>
      </c>
      <c r="J84" s="120">
        <v>33</v>
      </c>
      <c r="K84" s="207" t="s">
        <v>541</v>
      </c>
      <c r="M84" s="101"/>
      <c r="N84" s="101"/>
    </row>
    <row r="85" spans="1:41" ht="18" hidden="1">
      <c r="A85" s="207"/>
      <c r="B85" s="207"/>
      <c r="C85" s="208"/>
      <c r="D85" s="209"/>
      <c r="E85" s="207"/>
      <c r="F85" s="207"/>
      <c r="G85" s="207"/>
      <c r="H85" s="207"/>
      <c r="I85" s="207"/>
      <c r="J85" s="120"/>
      <c r="K85" s="207"/>
      <c r="M85" s="101"/>
      <c r="N85" s="101"/>
    </row>
    <row r="86" spans="1:41" ht="18">
      <c r="A86" s="120"/>
      <c r="B86" s="6" t="s">
        <v>117</v>
      </c>
      <c r="C86" s="120"/>
      <c r="D86" s="6" t="s">
        <v>118</v>
      </c>
      <c r="E86" s="120"/>
      <c r="F86" s="120"/>
      <c r="G86" s="120"/>
      <c r="H86" s="120"/>
      <c r="I86" s="120"/>
      <c r="J86" s="120"/>
      <c r="K86" s="120"/>
      <c r="M86" s="101"/>
      <c r="N86" s="101"/>
    </row>
    <row r="87" spans="1:41" ht="15" hidden="1" customHeight="1">
      <c r="A87" s="82"/>
      <c r="B87" s="82"/>
      <c r="C87" s="83"/>
      <c r="D87" s="84"/>
      <c r="E87" s="82"/>
      <c r="F87" s="82"/>
      <c r="G87" s="82"/>
      <c r="H87" s="82"/>
      <c r="I87" s="82"/>
      <c r="J87" s="82"/>
      <c r="K87" s="82"/>
      <c r="L87" s="81"/>
      <c r="M87" s="101"/>
      <c r="N87" s="10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row>
    <row r="88" spans="1:41" ht="64.5" customHeight="1">
      <c r="A88" s="120">
        <v>29</v>
      </c>
      <c r="B88" s="120">
        <v>1</v>
      </c>
      <c r="C88" s="121">
        <v>30012</v>
      </c>
      <c r="D88" s="120" t="s">
        <v>119</v>
      </c>
      <c r="E88" s="120" t="s">
        <v>28</v>
      </c>
      <c r="F88" s="120">
        <v>28</v>
      </c>
      <c r="G88" s="120">
        <v>18</v>
      </c>
      <c r="H88" s="120" t="s">
        <v>56</v>
      </c>
      <c r="I88" s="120" t="s">
        <v>57</v>
      </c>
      <c r="J88" s="120">
        <v>36</v>
      </c>
      <c r="K88" s="120" t="s">
        <v>541</v>
      </c>
      <c r="M88" s="101"/>
      <c r="N88" s="101"/>
    </row>
    <row r="89" spans="1:41" ht="15.75" hidden="1" customHeight="1">
      <c r="A89" s="86"/>
      <c r="B89" s="86"/>
      <c r="C89" s="74"/>
      <c r="D89" s="86"/>
      <c r="E89" s="86"/>
      <c r="F89" s="14"/>
      <c r="G89" s="14"/>
      <c r="H89" s="86"/>
      <c r="I89" s="86"/>
      <c r="J89" s="85"/>
      <c r="K89" s="102"/>
      <c r="M89">
        <f t="shared" ref="M89" si="0">F89-G89</f>
        <v>0</v>
      </c>
    </row>
    <row r="90" spans="1:41" ht="15" hidden="1" customHeight="1">
      <c r="A90" s="76"/>
      <c r="B90" s="76"/>
      <c r="C90" s="77"/>
      <c r="D90" s="78"/>
      <c r="E90" s="76"/>
      <c r="F90" s="79"/>
      <c r="G90" s="79"/>
      <c r="H90" s="76"/>
      <c r="I90" s="76"/>
      <c r="J90" s="85"/>
      <c r="K90" s="76"/>
    </row>
    <row r="91" spans="1:41" ht="15" hidden="1" customHeight="1">
      <c r="A91" s="73"/>
      <c r="B91" s="73"/>
      <c r="C91" s="74"/>
      <c r="D91" s="75"/>
      <c r="E91" s="73"/>
      <c r="F91" s="71"/>
      <c r="G91" s="71"/>
      <c r="H91" s="71"/>
      <c r="I91" s="71"/>
      <c r="J91" s="87"/>
      <c r="K91" s="72"/>
    </row>
  </sheetData>
  <mergeCells count="295">
    <mergeCell ref="A2:K2"/>
    <mergeCell ref="A3:K3"/>
    <mergeCell ref="A4:K4"/>
    <mergeCell ref="A5:K5"/>
    <mergeCell ref="C10:D10"/>
    <mergeCell ref="K82:K83"/>
    <mergeCell ref="A84:A85"/>
    <mergeCell ref="B84:B85"/>
    <mergeCell ref="C84:C85"/>
    <mergeCell ref="D84:D85"/>
    <mergeCell ref="E84:E85"/>
    <mergeCell ref="F84:F85"/>
    <mergeCell ref="G84:G85"/>
    <mergeCell ref="H84:H85"/>
    <mergeCell ref="I84:I85"/>
    <mergeCell ref="K84:K85"/>
    <mergeCell ref="A82:A83"/>
    <mergeCell ref="B82:B83"/>
    <mergeCell ref="C82:C83"/>
    <mergeCell ref="D82:D83"/>
    <mergeCell ref="E82:E83"/>
    <mergeCell ref="F82:F83"/>
    <mergeCell ref="G82:G83"/>
    <mergeCell ref="H82:H83"/>
    <mergeCell ref="I82:I83"/>
    <mergeCell ref="K77:K78"/>
    <mergeCell ref="A80:A81"/>
    <mergeCell ref="B80:B81"/>
    <mergeCell ref="C80:C81"/>
    <mergeCell ref="D80:D81"/>
    <mergeCell ref="E80:E81"/>
    <mergeCell ref="F80:F81"/>
    <mergeCell ref="G80:G81"/>
    <mergeCell ref="H80:H81"/>
    <mergeCell ref="I80:I81"/>
    <mergeCell ref="K80:K81"/>
    <mergeCell ref="A77:A78"/>
    <mergeCell ref="B77:B78"/>
    <mergeCell ref="C77:C78"/>
    <mergeCell ref="D77:D78"/>
    <mergeCell ref="E77:E78"/>
    <mergeCell ref="F77:F78"/>
    <mergeCell ref="G77:G78"/>
    <mergeCell ref="H77:H78"/>
    <mergeCell ref="I77:I78"/>
    <mergeCell ref="A74:A75"/>
    <mergeCell ref="C74:C75"/>
    <mergeCell ref="D74:D75"/>
    <mergeCell ref="E74:E75"/>
    <mergeCell ref="F74:F75"/>
    <mergeCell ref="G74:G75"/>
    <mergeCell ref="H74:H75"/>
    <mergeCell ref="I74:I75"/>
    <mergeCell ref="K74:K75"/>
    <mergeCell ref="K70:K71"/>
    <mergeCell ref="A72:A73"/>
    <mergeCell ref="B72:B73"/>
    <mergeCell ref="C72:C73"/>
    <mergeCell ref="D72:D73"/>
    <mergeCell ref="E72:E73"/>
    <mergeCell ref="F72:F73"/>
    <mergeCell ref="G72:G73"/>
    <mergeCell ref="H72:H73"/>
    <mergeCell ref="I72:I73"/>
    <mergeCell ref="K72:K73"/>
    <mergeCell ref="A70:A71"/>
    <mergeCell ref="B70:B71"/>
    <mergeCell ref="C70:C71"/>
    <mergeCell ref="D70:D71"/>
    <mergeCell ref="E70:E71"/>
    <mergeCell ref="F70:F71"/>
    <mergeCell ref="G70:G71"/>
    <mergeCell ref="H70:H71"/>
    <mergeCell ref="I70:I71"/>
    <mergeCell ref="K64:K65"/>
    <mergeCell ref="A66:A67"/>
    <mergeCell ref="B66:B67"/>
    <mergeCell ref="C66:C67"/>
    <mergeCell ref="D66:D67"/>
    <mergeCell ref="E66:E67"/>
    <mergeCell ref="F66:F67"/>
    <mergeCell ref="G66:G67"/>
    <mergeCell ref="H66:H67"/>
    <mergeCell ref="I66:I67"/>
    <mergeCell ref="K66:K67"/>
    <mergeCell ref="A64:A65"/>
    <mergeCell ref="B64:B65"/>
    <mergeCell ref="C64:C65"/>
    <mergeCell ref="D64:D65"/>
    <mergeCell ref="E64:E65"/>
    <mergeCell ref="F64:F65"/>
    <mergeCell ref="G64:G65"/>
    <mergeCell ref="H64:H65"/>
    <mergeCell ref="I64:I65"/>
    <mergeCell ref="K56:K57"/>
    <mergeCell ref="K60:K61"/>
    <mergeCell ref="A62:A63"/>
    <mergeCell ref="B62:B63"/>
    <mergeCell ref="C62:C63"/>
    <mergeCell ref="D62:D63"/>
    <mergeCell ref="E62:E63"/>
    <mergeCell ref="F62:F63"/>
    <mergeCell ref="G62:G63"/>
    <mergeCell ref="H62:H63"/>
    <mergeCell ref="I62:I63"/>
    <mergeCell ref="K62:K63"/>
    <mergeCell ref="A60:A61"/>
    <mergeCell ref="B60:B61"/>
    <mergeCell ref="C60:C61"/>
    <mergeCell ref="D60:D61"/>
    <mergeCell ref="E60:E61"/>
    <mergeCell ref="F60:F61"/>
    <mergeCell ref="G60:G61"/>
    <mergeCell ref="H60:H61"/>
    <mergeCell ref="I60:I61"/>
    <mergeCell ref="A56:A57"/>
    <mergeCell ref="B56:B57"/>
    <mergeCell ref="C56:C57"/>
    <mergeCell ref="K47:K49"/>
    <mergeCell ref="D56:D57"/>
    <mergeCell ref="E56:E57"/>
    <mergeCell ref="F56:F57"/>
    <mergeCell ref="G56:G57"/>
    <mergeCell ref="H56:H57"/>
    <mergeCell ref="I56:I57"/>
    <mergeCell ref="K50:K51"/>
    <mergeCell ref="A52:A53"/>
    <mergeCell ref="B52:B53"/>
    <mergeCell ref="C52:C53"/>
    <mergeCell ref="D52:D53"/>
    <mergeCell ref="E52:E53"/>
    <mergeCell ref="F52:F53"/>
    <mergeCell ref="G52:G53"/>
    <mergeCell ref="H52:H53"/>
    <mergeCell ref="I52:I53"/>
    <mergeCell ref="K52:K53"/>
    <mergeCell ref="A50:A51"/>
    <mergeCell ref="B50:B51"/>
    <mergeCell ref="C50:C51"/>
    <mergeCell ref="D50:D51"/>
    <mergeCell ref="E50:E51"/>
    <mergeCell ref="F50:F51"/>
    <mergeCell ref="H50:H51"/>
    <mergeCell ref="I50:I51"/>
    <mergeCell ref="A47:A49"/>
    <mergeCell ref="B47:B49"/>
    <mergeCell ref="C47:C49"/>
    <mergeCell ref="D47:D49"/>
    <mergeCell ref="E47:E49"/>
    <mergeCell ref="F47:F49"/>
    <mergeCell ref="G47:G49"/>
    <mergeCell ref="H47:H49"/>
    <mergeCell ref="I47:I49"/>
    <mergeCell ref="G50:G51"/>
    <mergeCell ref="K42:K43"/>
    <mergeCell ref="A42:A43"/>
    <mergeCell ref="B42:B43"/>
    <mergeCell ref="C42:C43"/>
    <mergeCell ref="D42:D43"/>
    <mergeCell ref="E42:E43"/>
    <mergeCell ref="F42:F43"/>
    <mergeCell ref="G42:G43"/>
    <mergeCell ref="H42:H43"/>
    <mergeCell ref="I42:I43"/>
    <mergeCell ref="K39:K40"/>
    <mergeCell ref="A39:A40"/>
    <mergeCell ref="B39:B40"/>
    <mergeCell ref="C39:C40"/>
    <mergeCell ref="D39:D40"/>
    <mergeCell ref="E39:E40"/>
    <mergeCell ref="F39:F40"/>
    <mergeCell ref="G39:G40"/>
    <mergeCell ref="H39:H40"/>
    <mergeCell ref="I39:I40"/>
    <mergeCell ref="K35:K36"/>
    <mergeCell ref="A35:A36"/>
    <mergeCell ref="B35:B36"/>
    <mergeCell ref="C35:C36"/>
    <mergeCell ref="D35:D36"/>
    <mergeCell ref="E35:E36"/>
    <mergeCell ref="F35:F36"/>
    <mergeCell ref="G35:G36"/>
    <mergeCell ref="H35:H36"/>
    <mergeCell ref="I35:I36"/>
    <mergeCell ref="K32:K33"/>
    <mergeCell ref="A32:A33"/>
    <mergeCell ref="B32:B33"/>
    <mergeCell ref="C32:C33"/>
    <mergeCell ref="D32:D33"/>
    <mergeCell ref="E32:E33"/>
    <mergeCell ref="F32:F33"/>
    <mergeCell ref="G32:G33"/>
    <mergeCell ref="H32:H33"/>
    <mergeCell ref="I32:I33"/>
    <mergeCell ref="K27:K28"/>
    <mergeCell ref="A29:A30"/>
    <mergeCell ref="B29:B30"/>
    <mergeCell ref="C29:C30"/>
    <mergeCell ref="D29:D30"/>
    <mergeCell ref="E29:E30"/>
    <mergeCell ref="F29:F30"/>
    <mergeCell ref="G29:G30"/>
    <mergeCell ref="H29:H30"/>
    <mergeCell ref="I29:I30"/>
    <mergeCell ref="K29:K30"/>
    <mergeCell ref="A27:A28"/>
    <mergeCell ref="B27:B28"/>
    <mergeCell ref="C27:C28"/>
    <mergeCell ref="D27:D28"/>
    <mergeCell ref="E27:E28"/>
    <mergeCell ref="F27:F28"/>
    <mergeCell ref="G27:G28"/>
    <mergeCell ref="H27:H28"/>
    <mergeCell ref="I27:I28"/>
    <mergeCell ref="K24:K25"/>
    <mergeCell ref="A24:A25"/>
    <mergeCell ref="B24:B25"/>
    <mergeCell ref="C24:C25"/>
    <mergeCell ref="D24:D25"/>
    <mergeCell ref="E24:E25"/>
    <mergeCell ref="F24:F25"/>
    <mergeCell ref="G24:G25"/>
    <mergeCell ref="H24:H25"/>
    <mergeCell ref="I24:I25"/>
    <mergeCell ref="K21:K22"/>
    <mergeCell ref="A21:A22"/>
    <mergeCell ref="B21:B22"/>
    <mergeCell ref="C21:C22"/>
    <mergeCell ref="D21:D22"/>
    <mergeCell ref="E21:E22"/>
    <mergeCell ref="F21:F22"/>
    <mergeCell ref="G21:G22"/>
    <mergeCell ref="H21:H22"/>
    <mergeCell ref="I21:I22"/>
    <mergeCell ref="K17:K18"/>
    <mergeCell ref="A19:A20"/>
    <mergeCell ref="B19:B20"/>
    <mergeCell ref="C19:C20"/>
    <mergeCell ref="D19:D20"/>
    <mergeCell ref="E19:E20"/>
    <mergeCell ref="F19:F20"/>
    <mergeCell ref="G19:G20"/>
    <mergeCell ref="H19:H20"/>
    <mergeCell ref="I19:I20"/>
    <mergeCell ref="K19:K20"/>
    <mergeCell ref="A17:A18"/>
    <mergeCell ref="B17:B18"/>
    <mergeCell ref="C17:C18"/>
    <mergeCell ref="D17:D18"/>
    <mergeCell ref="E17:E18"/>
    <mergeCell ref="F17:F18"/>
    <mergeCell ref="G17:G18"/>
    <mergeCell ref="H17:H18"/>
    <mergeCell ref="I17:I18"/>
    <mergeCell ref="K13:K14"/>
    <mergeCell ref="A15:A16"/>
    <mergeCell ref="B15:B16"/>
    <mergeCell ref="C15:C16"/>
    <mergeCell ref="D15:D16"/>
    <mergeCell ref="E15:E16"/>
    <mergeCell ref="F15:F16"/>
    <mergeCell ref="G15:G16"/>
    <mergeCell ref="H15:H16"/>
    <mergeCell ref="I15:I16"/>
    <mergeCell ref="K15:K16"/>
    <mergeCell ref="A13:A14"/>
    <mergeCell ref="B13:B14"/>
    <mergeCell ref="C13:C14"/>
    <mergeCell ref="D13:D14"/>
    <mergeCell ref="E13:E14"/>
    <mergeCell ref="F13:F14"/>
    <mergeCell ref="G13:G14"/>
    <mergeCell ref="H13:H14"/>
    <mergeCell ref="I13:I14"/>
    <mergeCell ref="M7:M10"/>
    <mergeCell ref="N7:N10"/>
    <mergeCell ref="H7:I7"/>
    <mergeCell ref="K7:K8"/>
    <mergeCell ref="A9:B9"/>
    <mergeCell ref="A11:A12"/>
    <mergeCell ref="B11:B12"/>
    <mergeCell ref="C11:C12"/>
    <mergeCell ref="D11:D12"/>
    <mergeCell ref="E11:E12"/>
    <mergeCell ref="F11:F12"/>
    <mergeCell ref="A7:B8"/>
    <mergeCell ref="C7:C8"/>
    <mergeCell ref="D7:D8"/>
    <mergeCell ref="E7:E8"/>
    <mergeCell ref="G11:G12"/>
    <mergeCell ref="H11:H12"/>
    <mergeCell ref="I11:I12"/>
    <mergeCell ref="K11:K12"/>
    <mergeCell ref="F7:G7"/>
    <mergeCell ref="J7:J8"/>
  </mergeCells>
  <pageMargins left="0.7" right="0.7" top="0.75" bottom="0.75" header="0.3" footer="0.3"/>
  <pageSetup paperSize="9" scale="8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A4" sqref="A4:L4"/>
    </sheetView>
  </sheetViews>
  <sheetFormatPr defaultColWidth="9.109375" defaultRowHeight="15.6"/>
  <cols>
    <col min="1" max="2" width="7.44140625" style="33" customWidth="1"/>
    <col min="3" max="3" width="16.33203125" style="24" customWidth="1"/>
    <col min="4" max="4" width="35.109375" style="24" customWidth="1"/>
    <col min="5" max="5" width="9" style="24" customWidth="1"/>
    <col min="6" max="6" width="10.109375" style="24" customWidth="1"/>
    <col min="7" max="7" width="9.5546875" style="24" customWidth="1"/>
    <col min="8" max="8" width="9.88671875" style="24" customWidth="1"/>
    <col min="9" max="10" width="9.109375" style="24" customWidth="1"/>
    <col min="11" max="11" width="26.5546875" style="24" customWidth="1"/>
    <col min="12" max="16384" width="9.109375" style="24"/>
  </cols>
  <sheetData>
    <row r="1" spans="1:14" ht="17.399999999999999">
      <c r="A1" s="223" t="s">
        <v>435</v>
      </c>
      <c r="B1" s="223"/>
      <c r="C1" s="223"/>
      <c r="D1" s="223"/>
      <c r="E1" s="223"/>
      <c r="F1" s="223"/>
      <c r="G1" s="223"/>
      <c r="H1" s="223"/>
      <c r="I1" s="223"/>
      <c r="J1" s="223"/>
      <c r="K1" s="223"/>
    </row>
    <row r="2" spans="1:14" ht="38.25" customHeight="1">
      <c r="A2" s="224" t="s">
        <v>444</v>
      </c>
      <c r="B2" s="224"/>
      <c r="C2" s="224"/>
      <c r="D2" s="224"/>
      <c r="E2" s="224"/>
      <c r="F2" s="224"/>
      <c r="G2" s="224"/>
      <c r="H2" s="224"/>
      <c r="I2" s="224"/>
      <c r="J2" s="224"/>
      <c r="K2" s="224"/>
    </row>
    <row r="3" spans="1:14" ht="0.75" customHeight="1">
      <c r="A3" s="223"/>
      <c r="B3" s="223"/>
      <c r="C3" s="223"/>
      <c r="D3" s="223"/>
      <c r="E3" s="223"/>
      <c r="F3" s="223"/>
      <c r="G3" s="223"/>
      <c r="H3" s="223"/>
      <c r="I3" s="223"/>
      <c r="J3" s="223"/>
      <c r="K3" s="223"/>
    </row>
    <row r="4" spans="1:14" ht="18">
      <c r="A4" s="211" t="s">
        <v>589</v>
      </c>
      <c r="B4" s="211"/>
      <c r="C4" s="211"/>
      <c r="D4" s="211"/>
      <c r="E4" s="211"/>
      <c r="F4" s="211"/>
      <c r="G4" s="211"/>
      <c r="H4" s="211"/>
      <c r="I4" s="211"/>
      <c r="J4" s="211"/>
      <c r="K4" s="211"/>
      <c r="L4" s="211"/>
    </row>
    <row r="6" spans="1:14" s="25" customFormat="1" ht="43.5" customHeight="1">
      <c r="A6" s="219" t="s">
        <v>290</v>
      </c>
      <c r="B6" s="220"/>
      <c r="C6" s="225" t="s">
        <v>1</v>
      </c>
      <c r="D6" s="225" t="s">
        <v>232</v>
      </c>
      <c r="E6" s="227" t="s">
        <v>291</v>
      </c>
      <c r="F6" s="202" t="s">
        <v>439</v>
      </c>
      <c r="G6" s="202"/>
      <c r="H6" s="202" t="s">
        <v>436</v>
      </c>
      <c r="I6" s="202"/>
      <c r="J6" s="229" t="s">
        <v>492</v>
      </c>
      <c r="K6" s="227" t="s">
        <v>493</v>
      </c>
      <c r="M6" s="214"/>
      <c r="N6" s="215"/>
    </row>
    <row r="7" spans="1:14" s="25" customFormat="1" ht="55.5" customHeight="1">
      <c r="A7" s="221"/>
      <c r="B7" s="222"/>
      <c r="C7" s="226"/>
      <c r="D7" s="226"/>
      <c r="E7" s="228"/>
      <c r="F7" s="6" t="s">
        <v>180</v>
      </c>
      <c r="G7" s="6" t="s">
        <v>181</v>
      </c>
      <c r="H7" s="125" t="s">
        <v>293</v>
      </c>
      <c r="I7" s="26" t="s">
        <v>294</v>
      </c>
      <c r="J7" s="230"/>
      <c r="K7" s="228"/>
      <c r="M7" s="214"/>
      <c r="N7" s="215"/>
    </row>
    <row r="8" spans="1:14">
      <c r="A8" s="130" t="s">
        <v>6</v>
      </c>
      <c r="B8" s="128" t="s">
        <v>6</v>
      </c>
      <c r="C8" s="216" t="s">
        <v>295</v>
      </c>
      <c r="D8" s="217"/>
      <c r="E8" s="217"/>
      <c r="F8" s="217"/>
      <c r="G8" s="217"/>
      <c r="H8" s="218"/>
      <c r="I8" s="27"/>
      <c r="J8" s="27"/>
      <c r="K8" s="28"/>
      <c r="M8" s="214"/>
      <c r="N8" s="215"/>
    </row>
    <row r="9" spans="1:14" ht="31.2">
      <c r="A9" s="15">
        <v>1</v>
      </c>
      <c r="B9" s="15">
        <v>1</v>
      </c>
      <c r="C9" s="139">
        <v>1005061</v>
      </c>
      <c r="D9" s="122" t="s">
        <v>296</v>
      </c>
      <c r="E9" s="120" t="s">
        <v>28</v>
      </c>
      <c r="F9" s="15">
        <v>15</v>
      </c>
      <c r="G9" s="15">
        <v>7</v>
      </c>
      <c r="H9" s="120">
        <v>7</v>
      </c>
      <c r="I9" s="15"/>
      <c r="J9" s="15">
        <v>53</v>
      </c>
      <c r="K9" s="122" t="s">
        <v>499</v>
      </c>
      <c r="M9" s="105"/>
      <c r="N9" s="105"/>
    </row>
    <row r="10" spans="1:14" ht="46.8">
      <c r="A10" s="15">
        <v>2</v>
      </c>
      <c r="B10" s="15">
        <v>2</v>
      </c>
      <c r="C10" s="139">
        <v>1005195</v>
      </c>
      <c r="D10" s="122" t="s">
        <v>297</v>
      </c>
      <c r="E10" s="120" t="s">
        <v>28</v>
      </c>
      <c r="F10" s="15">
        <v>20</v>
      </c>
      <c r="G10" s="15">
        <v>10</v>
      </c>
      <c r="H10" s="120">
        <v>10</v>
      </c>
      <c r="I10" s="15"/>
      <c r="J10" s="15">
        <v>50</v>
      </c>
      <c r="K10" s="122" t="s">
        <v>498</v>
      </c>
      <c r="M10" s="105"/>
      <c r="N10" s="105"/>
    </row>
    <row r="11" spans="1:14" ht="31.2">
      <c r="A11" s="15">
        <v>3</v>
      </c>
      <c r="B11" s="15">
        <v>3</v>
      </c>
      <c r="C11" s="139">
        <v>1005049</v>
      </c>
      <c r="D11" s="122" t="s">
        <v>298</v>
      </c>
      <c r="E11" s="120" t="s">
        <v>28</v>
      </c>
      <c r="F11" s="15">
        <v>15</v>
      </c>
      <c r="G11" s="15">
        <v>7</v>
      </c>
      <c r="H11" s="120">
        <v>7</v>
      </c>
      <c r="I11" s="15"/>
      <c r="J11" s="15">
        <v>53</v>
      </c>
      <c r="K11" s="122" t="s">
        <v>497</v>
      </c>
      <c r="M11" s="105"/>
      <c r="N11" s="105"/>
    </row>
    <row r="12" spans="1:14" ht="31.2">
      <c r="A12" s="15">
        <v>4</v>
      </c>
      <c r="B12" s="15">
        <v>4</v>
      </c>
      <c r="C12" s="139">
        <v>1005053</v>
      </c>
      <c r="D12" s="122" t="s">
        <v>299</v>
      </c>
      <c r="E12" s="120" t="s">
        <v>28</v>
      </c>
      <c r="F12" s="15">
        <v>15</v>
      </c>
      <c r="G12" s="15">
        <v>7</v>
      </c>
      <c r="H12" s="120">
        <v>7</v>
      </c>
      <c r="I12" s="15"/>
      <c r="J12" s="15">
        <v>53</v>
      </c>
      <c r="K12" s="122" t="s">
        <v>498</v>
      </c>
      <c r="M12" s="105"/>
      <c r="N12" s="105"/>
    </row>
    <row r="13" spans="1:14" ht="46.8">
      <c r="A13" s="129">
        <v>5</v>
      </c>
      <c r="B13" s="129">
        <v>5</v>
      </c>
      <c r="C13" s="140">
        <v>2001985</v>
      </c>
      <c r="D13" s="62" t="s">
        <v>300</v>
      </c>
      <c r="E13" s="132" t="s">
        <v>28</v>
      </c>
      <c r="F13" s="129">
        <v>15</v>
      </c>
      <c r="G13" s="129">
        <v>7</v>
      </c>
      <c r="H13" s="132">
        <v>7</v>
      </c>
      <c r="I13" s="129"/>
      <c r="J13" s="129">
        <v>53</v>
      </c>
      <c r="K13" s="62" t="s">
        <v>499</v>
      </c>
      <c r="M13" s="105"/>
      <c r="N13" s="105"/>
    </row>
    <row r="14" spans="1:14" ht="46.8">
      <c r="A14" s="15">
        <v>6</v>
      </c>
      <c r="B14" s="15">
        <v>6</v>
      </c>
      <c r="C14" s="139">
        <v>1000181</v>
      </c>
      <c r="D14" s="122" t="s">
        <v>301</v>
      </c>
      <c r="E14" s="120" t="s">
        <v>28</v>
      </c>
      <c r="F14" s="15">
        <v>15</v>
      </c>
      <c r="G14" s="15">
        <v>9</v>
      </c>
      <c r="H14" s="120">
        <v>9</v>
      </c>
      <c r="I14" s="15"/>
      <c r="J14" s="15">
        <v>40</v>
      </c>
      <c r="K14" s="122" t="s">
        <v>499</v>
      </c>
      <c r="M14" s="105"/>
      <c r="N14" s="105"/>
    </row>
    <row r="15" spans="1:14">
      <c r="A15" s="29" t="s">
        <v>49</v>
      </c>
      <c r="B15" s="29" t="s">
        <v>49</v>
      </c>
      <c r="C15" s="141"/>
      <c r="D15" s="142" t="s">
        <v>302</v>
      </c>
      <c r="E15" s="141"/>
      <c r="F15" s="141"/>
      <c r="G15" s="141"/>
      <c r="H15" s="141"/>
      <c r="I15" s="141"/>
      <c r="J15" s="141"/>
      <c r="K15" s="141"/>
      <c r="M15" s="105"/>
      <c r="N15" s="105"/>
    </row>
    <row r="16" spans="1:14" ht="93.6">
      <c r="A16" s="15">
        <v>7</v>
      </c>
      <c r="B16" s="15">
        <v>1</v>
      </c>
      <c r="C16" s="139">
        <v>1004889</v>
      </c>
      <c r="D16" s="122" t="s">
        <v>303</v>
      </c>
      <c r="E16" s="120" t="s">
        <v>28</v>
      </c>
      <c r="F16" s="15">
        <v>20</v>
      </c>
      <c r="G16" s="15">
        <v>10</v>
      </c>
      <c r="H16" s="120">
        <v>10</v>
      </c>
      <c r="I16" s="15">
        <v>0</v>
      </c>
      <c r="J16" s="15">
        <v>50</v>
      </c>
      <c r="K16" s="122" t="s">
        <v>499</v>
      </c>
      <c r="M16" s="105"/>
      <c r="N16" s="105"/>
    </row>
  </sheetData>
  <mergeCells count="15">
    <mergeCell ref="M6:M8"/>
    <mergeCell ref="N6:N8"/>
    <mergeCell ref="C8:H8"/>
    <mergeCell ref="A6:B7"/>
    <mergeCell ref="A1:K1"/>
    <mergeCell ref="A2:K2"/>
    <mergeCell ref="A3:K3"/>
    <mergeCell ref="C6:C7"/>
    <mergeCell ref="D6:D7"/>
    <mergeCell ref="E6:E7"/>
    <mergeCell ref="H6:I6"/>
    <mergeCell ref="K6:K7"/>
    <mergeCell ref="A4:L4"/>
    <mergeCell ref="F6:G6"/>
    <mergeCell ref="J6:J7"/>
  </mergeCells>
  <pageMargins left="0.7" right="0.7" top="0.75" bottom="0.75" header="0.3" footer="0.3"/>
  <pageSetup paperSize="9" scale="8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election activeCell="C24" sqref="C24"/>
    </sheetView>
  </sheetViews>
  <sheetFormatPr defaultRowHeight="14.4"/>
  <cols>
    <col min="1" max="1" width="6.33203125" customWidth="1"/>
    <col min="2" max="2" width="7.6640625" customWidth="1"/>
    <col min="3" max="3" width="16.44140625" customWidth="1"/>
    <col min="4" max="4" width="31.109375" customWidth="1"/>
    <col min="5" max="5" width="12.5546875" customWidth="1"/>
    <col min="6" max="6" width="11" customWidth="1"/>
    <col min="7" max="7" width="10" customWidth="1"/>
    <col min="8" max="9" width="11.6640625" customWidth="1"/>
    <col min="10" max="10" width="11.88671875" customWidth="1"/>
    <col min="11" max="11" width="26.6640625" customWidth="1"/>
  </cols>
  <sheetData>
    <row r="1" spans="1:13" ht="17.399999999999999">
      <c r="A1" s="223" t="s">
        <v>435</v>
      </c>
      <c r="B1" s="223"/>
      <c r="C1" s="223"/>
      <c r="D1" s="223"/>
      <c r="E1" s="223"/>
      <c r="F1" s="223"/>
      <c r="G1" s="223"/>
      <c r="H1" s="223"/>
      <c r="I1" s="223"/>
      <c r="J1" s="223"/>
    </row>
    <row r="2" spans="1:13" ht="36" customHeight="1">
      <c r="A2" s="236" t="s">
        <v>445</v>
      </c>
      <c r="B2" s="236"/>
      <c r="C2" s="236"/>
      <c r="D2" s="236"/>
      <c r="E2" s="236"/>
      <c r="F2" s="236"/>
      <c r="G2" s="236"/>
      <c r="H2" s="236"/>
      <c r="I2" s="236"/>
      <c r="J2" s="236"/>
    </row>
    <row r="3" spans="1:13" ht="0.75" customHeight="1">
      <c r="A3" s="199"/>
      <c r="B3" s="199"/>
      <c r="C3" s="199"/>
      <c r="D3" s="199"/>
      <c r="E3" s="199"/>
      <c r="F3" s="199"/>
      <c r="G3" s="199"/>
      <c r="H3" s="199"/>
      <c r="I3" s="199"/>
      <c r="J3" s="199"/>
    </row>
    <row r="4" spans="1:13" ht="18">
      <c r="A4" s="211" t="s">
        <v>590</v>
      </c>
      <c r="B4" s="211"/>
      <c r="C4" s="211"/>
      <c r="D4" s="211"/>
      <c r="E4" s="211"/>
      <c r="F4" s="211"/>
      <c r="G4" s="211"/>
      <c r="H4" s="211"/>
      <c r="I4" s="211"/>
      <c r="J4" s="211"/>
    </row>
    <row r="5" spans="1:13" ht="17.399999999999999">
      <c r="A5" s="5"/>
    </row>
    <row r="6" spans="1:13" ht="63" customHeight="1">
      <c r="A6" s="202" t="s">
        <v>29</v>
      </c>
      <c r="B6" s="202"/>
      <c r="C6" s="202" t="s">
        <v>1</v>
      </c>
      <c r="D6" s="202" t="s">
        <v>30</v>
      </c>
      <c r="E6" s="202" t="s">
        <v>490</v>
      </c>
      <c r="F6" s="233" t="s">
        <v>439</v>
      </c>
      <c r="G6" s="234"/>
      <c r="H6" s="202" t="s">
        <v>438</v>
      </c>
      <c r="I6" s="202"/>
      <c r="J6" s="202" t="s">
        <v>492</v>
      </c>
      <c r="K6" s="229" t="s">
        <v>500</v>
      </c>
      <c r="L6" s="231"/>
      <c r="M6" s="232"/>
    </row>
    <row r="7" spans="1:13" ht="31.2">
      <c r="A7" s="202"/>
      <c r="B7" s="202"/>
      <c r="C7" s="202"/>
      <c r="D7" s="202"/>
      <c r="E7" s="202"/>
      <c r="F7" s="116" t="s">
        <v>180</v>
      </c>
      <c r="G7" s="125" t="s">
        <v>181</v>
      </c>
      <c r="H7" s="116" t="s">
        <v>4</v>
      </c>
      <c r="I7" s="116" t="s">
        <v>5</v>
      </c>
      <c r="J7" s="202"/>
      <c r="K7" s="230"/>
      <c r="L7" s="231"/>
      <c r="M7" s="232"/>
    </row>
    <row r="8" spans="1:13" ht="25.5" customHeight="1">
      <c r="A8" s="116" t="s">
        <v>6</v>
      </c>
      <c r="B8" s="116" t="s">
        <v>6</v>
      </c>
      <c r="C8" s="212" t="s">
        <v>31</v>
      </c>
      <c r="D8" s="213"/>
      <c r="E8" s="116"/>
      <c r="F8" s="116"/>
      <c r="G8" s="116"/>
      <c r="H8" s="116"/>
      <c r="I8" s="116"/>
      <c r="J8" s="116"/>
      <c r="K8" s="27"/>
      <c r="L8" s="231"/>
      <c r="M8" s="232"/>
    </row>
    <row r="9" spans="1:13" ht="46.8">
      <c r="A9" s="120">
        <v>1</v>
      </c>
      <c r="B9" s="120">
        <v>1</v>
      </c>
      <c r="C9" s="67" t="s">
        <v>32</v>
      </c>
      <c r="D9" s="100" t="s">
        <v>33</v>
      </c>
      <c r="E9" s="120" t="s">
        <v>28</v>
      </c>
      <c r="F9" s="120">
        <v>10</v>
      </c>
      <c r="G9" s="120">
        <v>7</v>
      </c>
      <c r="H9" s="120">
        <v>6</v>
      </c>
      <c r="I9" s="120">
        <v>1</v>
      </c>
      <c r="J9" s="120">
        <v>30</v>
      </c>
      <c r="K9" s="120" t="s">
        <v>501</v>
      </c>
      <c r="L9" s="106"/>
      <c r="M9" s="106"/>
    </row>
    <row r="10" spans="1:13" ht="62.4">
      <c r="A10" s="120">
        <v>2</v>
      </c>
      <c r="B10" s="120">
        <v>2</v>
      </c>
      <c r="C10" s="67" t="s">
        <v>34</v>
      </c>
      <c r="D10" s="100" t="s">
        <v>35</v>
      </c>
      <c r="E10" s="120" t="s">
        <v>28</v>
      </c>
      <c r="F10" s="120">
        <v>8</v>
      </c>
      <c r="G10" s="120">
        <v>5</v>
      </c>
      <c r="H10" s="120">
        <v>5</v>
      </c>
      <c r="I10" s="120">
        <v>1</v>
      </c>
      <c r="J10" s="120">
        <f>300/F10</f>
        <v>37.5</v>
      </c>
      <c r="K10" s="120" t="s">
        <v>501</v>
      </c>
      <c r="L10" s="106"/>
      <c r="M10" s="106"/>
    </row>
    <row r="11" spans="1:13" ht="62.4">
      <c r="A11" s="120">
        <v>3</v>
      </c>
      <c r="B11" s="120">
        <v>3</v>
      </c>
      <c r="C11" s="67" t="s">
        <v>36</v>
      </c>
      <c r="D11" s="100" t="s">
        <v>37</v>
      </c>
      <c r="E11" s="120" t="s">
        <v>28</v>
      </c>
      <c r="F11" s="120">
        <v>3</v>
      </c>
      <c r="G11" s="120">
        <v>2</v>
      </c>
      <c r="H11" s="120">
        <v>2</v>
      </c>
      <c r="I11" s="120" t="s">
        <v>38</v>
      </c>
      <c r="J11" s="120">
        <v>33</v>
      </c>
      <c r="K11" s="120" t="s">
        <v>501</v>
      </c>
      <c r="L11" s="106"/>
      <c r="M11" s="106"/>
    </row>
    <row r="12" spans="1:13" ht="46.8">
      <c r="A12" s="120">
        <v>4</v>
      </c>
      <c r="B12" s="120">
        <v>4</v>
      </c>
      <c r="C12" s="67" t="s">
        <v>39</v>
      </c>
      <c r="D12" s="100" t="s">
        <v>40</v>
      </c>
      <c r="E12" s="120" t="s">
        <v>28</v>
      </c>
      <c r="F12" s="120">
        <v>5</v>
      </c>
      <c r="G12" s="120">
        <v>3</v>
      </c>
      <c r="H12" s="120">
        <v>3</v>
      </c>
      <c r="I12" s="120" t="s">
        <v>38</v>
      </c>
      <c r="J12" s="120">
        <f>200/F12</f>
        <v>40</v>
      </c>
      <c r="K12" s="120" t="s">
        <v>501</v>
      </c>
      <c r="L12" s="106"/>
      <c r="M12" s="106"/>
    </row>
    <row r="13" spans="1:13" ht="46.8">
      <c r="A13" s="120">
        <v>5</v>
      </c>
      <c r="B13" s="120">
        <v>5</v>
      </c>
      <c r="C13" s="67" t="s">
        <v>41</v>
      </c>
      <c r="D13" s="100" t="s">
        <v>42</v>
      </c>
      <c r="E13" s="120" t="s">
        <v>28</v>
      </c>
      <c r="F13" s="120">
        <v>5</v>
      </c>
      <c r="G13" s="120">
        <v>3</v>
      </c>
      <c r="H13" s="120">
        <v>3</v>
      </c>
      <c r="I13" s="120" t="s">
        <v>38</v>
      </c>
      <c r="J13" s="120">
        <f t="shared" ref="J13:J15" si="0">200/F13</f>
        <v>40</v>
      </c>
      <c r="K13" s="120" t="s">
        <v>501</v>
      </c>
      <c r="L13" s="106"/>
      <c r="M13" s="106"/>
    </row>
    <row r="14" spans="1:13" ht="46.8">
      <c r="A14" s="120">
        <v>6</v>
      </c>
      <c r="B14" s="120">
        <v>6</v>
      </c>
      <c r="C14" s="67" t="s">
        <v>43</v>
      </c>
      <c r="D14" s="100" t="s">
        <v>44</v>
      </c>
      <c r="E14" s="120" t="s">
        <v>28</v>
      </c>
      <c r="F14" s="120">
        <v>5</v>
      </c>
      <c r="G14" s="120">
        <v>3</v>
      </c>
      <c r="H14" s="120">
        <v>3</v>
      </c>
      <c r="I14" s="120" t="s">
        <v>38</v>
      </c>
      <c r="J14" s="120">
        <f t="shared" si="0"/>
        <v>40</v>
      </c>
      <c r="K14" s="120" t="s">
        <v>501</v>
      </c>
      <c r="L14" s="106"/>
      <c r="M14" s="106"/>
    </row>
    <row r="15" spans="1:13" ht="62.4">
      <c r="A15" s="120">
        <v>7</v>
      </c>
      <c r="B15" s="120">
        <v>7</v>
      </c>
      <c r="C15" s="67" t="s">
        <v>45</v>
      </c>
      <c r="D15" s="100" t="s">
        <v>46</v>
      </c>
      <c r="E15" s="120" t="s">
        <v>28</v>
      </c>
      <c r="F15" s="120">
        <v>5</v>
      </c>
      <c r="G15" s="120">
        <v>3</v>
      </c>
      <c r="H15" s="120">
        <v>3</v>
      </c>
      <c r="I15" s="120" t="s">
        <v>38</v>
      </c>
      <c r="J15" s="120">
        <f t="shared" si="0"/>
        <v>40</v>
      </c>
      <c r="K15" s="120" t="s">
        <v>501</v>
      </c>
      <c r="L15" s="106"/>
      <c r="M15" s="106"/>
    </row>
    <row r="16" spans="1:13" ht="46.8">
      <c r="A16" s="120">
        <v>8</v>
      </c>
      <c r="B16" s="120">
        <v>8</v>
      </c>
      <c r="C16" s="67" t="s">
        <v>47</v>
      </c>
      <c r="D16" s="100" t="s">
        <v>48</v>
      </c>
      <c r="E16" s="120" t="s">
        <v>28</v>
      </c>
      <c r="F16" s="120">
        <v>5</v>
      </c>
      <c r="G16" s="120">
        <v>3</v>
      </c>
      <c r="H16" s="120">
        <v>3</v>
      </c>
      <c r="I16" s="120" t="s">
        <v>38</v>
      </c>
      <c r="J16" s="120">
        <f>200/F16</f>
        <v>40</v>
      </c>
      <c r="K16" s="120" t="s">
        <v>501</v>
      </c>
      <c r="L16" s="106"/>
      <c r="M16" s="106"/>
    </row>
    <row r="17" spans="1:13" ht="46.8">
      <c r="A17" s="158">
        <v>9</v>
      </c>
      <c r="B17" s="158">
        <v>9</v>
      </c>
      <c r="C17" s="174" t="s">
        <v>569</v>
      </c>
      <c r="D17" s="173" t="s">
        <v>568</v>
      </c>
      <c r="E17" s="158" t="s">
        <v>28</v>
      </c>
      <c r="F17" s="82">
        <v>3</v>
      </c>
      <c r="G17" s="158">
        <v>2</v>
      </c>
      <c r="H17" s="158">
        <v>2</v>
      </c>
      <c r="I17" s="158"/>
      <c r="J17" s="158">
        <v>33</v>
      </c>
      <c r="K17" s="158" t="s">
        <v>501</v>
      </c>
      <c r="L17" s="106"/>
      <c r="M17" s="106"/>
    </row>
    <row r="18" spans="1:13" ht="46.8">
      <c r="A18" s="158">
        <v>10</v>
      </c>
      <c r="B18" s="158">
        <v>10</v>
      </c>
      <c r="C18" s="175">
        <v>1008119</v>
      </c>
      <c r="D18" s="173" t="s">
        <v>570</v>
      </c>
      <c r="E18" s="158" t="s">
        <v>28</v>
      </c>
      <c r="F18" s="82">
        <v>30</v>
      </c>
      <c r="G18" s="158">
        <v>21</v>
      </c>
      <c r="H18" s="158">
        <v>21</v>
      </c>
      <c r="I18" s="158"/>
      <c r="J18" s="158">
        <v>30</v>
      </c>
      <c r="K18" s="158" t="s">
        <v>501</v>
      </c>
      <c r="L18" s="106"/>
      <c r="M18" s="106"/>
    </row>
    <row r="19" spans="1:13" ht="46.8">
      <c r="A19" s="158">
        <v>11</v>
      </c>
      <c r="B19" s="158">
        <v>11</v>
      </c>
      <c r="C19" s="174">
        <v>1008113</v>
      </c>
      <c r="D19" s="173" t="s">
        <v>571</v>
      </c>
      <c r="E19" s="158" t="s">
        <v>28</v>
      </c>
      <c r="F19" s="82">
        <v>15</v>
      </c>
      <c r="G19" s="158">
        <v>12</v>
      </c>
      <c r="H19" s="158">
        <v>12</v>
      </c>
      <c r="I19" s="158"/>
      <c r="J19" s="158">
        <v>20</v>
      </c>
      <c r="K19" s="158" t="s">
        <v>501</v>
      </c>
      <c r="L19" s="106"/>
      <c r="M19" s="106"/>
    </row>
    <row r="20" spans="1:13" ht="46.8">
      <c r="A20" s="158">
        <v>12</v>
      </c>
      <c r="B20" s="158">
        <v>12</v>
      </c>
      <c r="C20" s="174">
        <v>2002285</v>
      </c>
      <c r="D20" s="173" t="s">
        <v>572</v>
      </c>
      <c r="E20" s="158" t="s">
        <v>28</v>
      </c>
      <c r="F20" s="82">
        <v>7</v>
      </c>
      <c r="G20" s="158">
        <v>3</v>
      </c>
      <c r="H20" s="158">
        <v>3</v>
      </c>
      <c r="I20" s="158"/>
      <c r="J20" s="158">
        <v>57</v>
      </c>
      <c r="K20" s="158" t="s">
        <v>501</v>
      </c>
      <c r="L20" s="106"/>
      <c r="M20" s="106"/>
    </row>
    <row r="21" spans="1:13" ht="15.6">
      <c r="A21" s="116" t="s">
        <v>49</v>
      </c>
      <c r="B21" s="116" t="s">
        <v>49</v>
      </c>
      <c r="C21" s="235" t="s">
        <v>50</v>
      </c>
      <c r="D21" s="235"/>
      <c r="E21" s="235"/>
      <c r="F21" s="235"/>
      <c r="G21" s="235"/>
      <c r="H21" s="235"/>
      <c r="I21" s="235"/>
      <c r="J21" s="235"/>
      <c r="K21" s="27"/>
      <c r="L21" s="106"/>
      <c r="M21" s="106"/>
    </row>
    <row r="22" spans="1:13" ht="46.8">
      <c r="A22" s="120">
        <v>13</v>
      </c>
      <c r="B22" s="120">
        <v>1</v>
      </c>
      <c r="C22" s="67" t="s">
        <v>51</v>
      </c>
      <c r="D22" s="119" t="s">
        <v>52</v>
      </c>
      <c r="E22" s="120" t="s">
        <v>28</v>
      </c>
      <c r="F22" s="120">
        <v>5</v>
      </c>
      <c r="G22" s="120">
        <v>3</v>
      </c>
      <c r="H22" s="120">
        <v>3</v>
      </c>
      <c r="I22" s="120" t="s">
        <v>38</v>
      </c>
      <c r="J22" s="120">
        <f>200/F22</f>
        <v>40</v>
      </c>
      <c r="K22" s="120" t="s">
        <v>501</v>
      </c>
      <c r="L22" s="106"/>
      <c r="M22" s="106"/>
    </row>
    <row r="23" spans="1:13" ht="17.399999999999999">
      <c r="A23" s="4"/>
    </row>
  </sheetData>
  <mergeCells count="16">
    <mergeCell ref="A1:J1"/>
    <mergeCell ref="C21:J21"/>
    <mergeCell ref="A2:J2"/>
    <mergeCell ref="A3:J3"/>
    <mergeCell ref="A4:J4"/>
    <mergeCell ref="J6:J7"/>
    <mergeCell ref="A6:B7"/>
    <mergeCell ref="C6:C7"/>
    <mergeCell ref="D6:D7"/>
    <mergeCell ref="E6:E7"/>
    <mergeCell ref="H6:I6"/>
    <mergeCell ref="L6:L8"/>
    <mergeCell ref="M6:M8"/>
    <mergeCell ref="C8:D8"/>
    <mergeCell ref="F6:G6"/>
    <mergeCell ref="K6:K7"/>
  </mergeCells>
  <hyperlinks>
    <hyperlink ref="C9" r:id="rId1" display="https://dichvucong.gov.vn/p/home/dvc-tthc-thu-tuc-hanh-chinh-chi-tiet.html?ma_thu_tuc=190751"/>
    <hyperlink ref="C10" r:id="rId2" display="https://dichvucong.gov.vn/p/home/dvc-tthc-thu-tuc-hanh-chinh-chi-tiet.html?ma_thu_tuc=190753"/>
    <hyperlink ref="C11" r:id="rId3" display="https://dichvucong.gov.vn/p/home/dvc-tthc-thu-tuc-hanh-chinh-chi-tiet.html?ma_thu_tuc=190750"/>
    <hyperlink ref="C12" r:id="rId4" display="https://dichvucong.gov.vn/p/home/dvc-tthc-thu-tuc-hanh-chinh-chi-tiet.html?ma_thu_tuc=191191"/>
    <hyperlink ref="C13" r:id="rId5" display="https://dichvucong.gov.vn/p/home/dvc-tthc-thu-tuc-hanh-chinh-chi-tiet.html?ma_thu_tuc=191190"/>
    <hyperlink ref="C14" r:id="rId6" display="https://dichvucong.gov.vn/p/home/dvc-tthc-thu-tuc-hanh-chinh-chi-tiet.html?ma_thu_tuc=191192"/>
    <hyperlink ref="C15" r:id="rId7" display="https://dichvucong.gov.vn/p/home/dvc-tthc-thu-tuc-hanh-chinh-chi-tiet.html?ma_thu_tuc=191193"/>
    <hyperlink ref="C16" r:id="rId8" display="https://dichvucong.gov.vn/p/home/dvc-tthc-thu-tuc-hanh-chinh-chi-tiet.html?ma_thu_tuc=177488"/>
    <hyperlink ref="C22" r:id="rId9" display="https://dichvucong.gov.vn/p/home/dvc-tthc-thu-tuc-hanh-chinh-chi-tiet.html?ma_thu_tuc=220840"/>
  </hyperlinks>
  <pageMargins left="0.7" right="0.7" top="0.75" bottom="0.75" header="0.3" footer="0.3"/>
  <pageSetup paperSize="9" scale="80" orientation="landscape" verticalDpi="0"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9"/>
  <sheetViews>
    <sheetView workbookViewId="0">
      <selection activeCell="A9" sqref="A9:XFD9"/>
    </sheetView>
  </sheetViews>
  <sheetFormatPr defaultRowHeight="14.4"/>
  <cols>
    <col min="1" max="1" width="6.6640625" customWidth="1"/>
    <col min="2" max="2" width="8" customWidth="1"/>
    <col min="3" max="3" width="8.88671875" customWidth="1"/>
    <col min="4" max="4" width="33.6640625" customWidth="1"/>
    <col min="5" max="5" width="11.6640625" customWidth="1"/>
    <col min="6" max="6" width="12.5546875" customWidth="1"/>
    <col min="7" max="7" width="10.5546875" customWidth="1"/>
    <col min="8" max="8" width="15" customWidth="1"/>
    <col min="9" max="9" width="12.109375" customWidth="1"/>
    <col min="10" max="10" width="11.44140625" customWidth="1"/>
    <col min="11" max="11" width="24.109375" customWidth="1"/>
  </cols>
  <sheetData>
    <row r="2" spans="1:14" ht="17.399999999999999">
      <c r="A2" s="223" t="s">
        <v>435</v>
      </c>
      <c r="B2" s="223"/>
      <c r="C2" s="223"/>
      <c r="D2" s="223"/>
      <c r="E2" s="223"/>
      <c r="F2" s="223"/>
      <c r="G2" s="223"/>
      <c r="H2" s="223"/>
      <c r="I2" s="223"/>
      <c r="J2" s="223"/>
      <c r="K2" s="223"/>
    </row>
    <row r="3" spans="1:14" ht="36" customHeight="1">
      <c r="A3" s="236" t="s">
        <v>446</v>
      </c>
      <c r="B3" s="236"/>
      <c r="C3" s="236"/>
      <c r="D3" s="236"/>
      <c r="E3" s="236"/>
      <c r="F3" s="236"/>
      <c r="G3" s="236"/>
      <c r="H3" s="236"/>
      <c r="I3" s="236"/>
      <c r="J3" s="236"/>
      <c r="K3" s="236"/>
    </row>
    <row r="4" spans="1:14" ht="17.399999999999999" hidden="1">
      <c r="A4" s="199"/>
      <c r="B4" s="199"/>
      <c r="C4" s="199"/>
      <c r="D4" s="199"/>
      <c r="E4" s="199"/>
      <c r="F4" s="199"/>
      <c r="G4" s="199"/>
      <c r="H4" s="199"/>
      <c r="I4" s="199"/>
      <c r="J4" s="199"/>
      <c r="K4" s="199"/>
    </row>
    <row r="5" spans="1:14" ht="18">
      <c r="A5" s="211" t="s">
        <v>591</v>
      </c>
      <c r="B5" s="211"/>
      <c r="C5" s="211"/>
      <c r="D5" s="211"/>
      <c r="E5" s="211"/>
      <c r="F5" s="211"/>
      <c r="G5" s="211"/>
      <c r="H5" s="211"/>
      <c r="I5" s="211"/>
      <c r="J5" s="211"/>
      <c r="K5" s="211"/>
    </row>
    <row r="6" spans="1:14" ht="16.8">
      <c r="A6" s="2"/>
    </row>
    <row r="7" spans="1:14" ht="47.25" customHeight="1">
      <c r="A7" s="193" t="s">
        <v>0</v>
      </c>
      <c r="B7" s="193"/>
      <c r="C7" s="193" t="s">
        <v>1</v>
      </c>
      <c r="D7" s="193" t="s">
        <v>2</v>
      </c>
      <c r="E7" s="193" t="s">
        <v>3</v>
      </c>
      <c r="F7" s="205" t="s">
        <v>439</v>
      </c>
      <c r="G7" s="206"/>
      <c r="H7" s="193" t="s">
        <v>437</v>
      </c>
      <c r="I7" s="193"/>
      <c r="J7" s="194" t="s">
        <v>492</v>
      </c>
      <c r="K7" s="193" t="s">
        <v>493</v>
      </c>
      <c r="M7" s="231"/>
      <c r="N7" s="231"/>
    </row>
    <row r="8" spans="1:14" ht="31.2">
      <c r="A8" s="193"/>
      <c r="B8" s="193"/>
      <c r="C8" s="193"/>
      <c r="D8" s="193"/>
      <c r="E8" s="193"/>
      <c r="F8" s="115" t="s">
        <v>180</v>
      </c>
      <c r="G8" s="115" t="s">
        <v>181</v>
      </c>
      <c r="H8" s="114" t="s">
        <v>4</v>
      </c>
      <c r="I8" s="114" t="s">
        <v>5</v>
      </c>
      <c r="J8" s="195"/>
      <c r="K8" s="193"/>
      <c r="M8" s="231"/>
      <c r="N8" s="231"/>
    </row>
    <row r="9" spans="1:14" s="334" customFormat="1" ht="15.6">
      <c r="A9" s="335">
        <v>-1</v>
      </c>
      <c r="B9" s="335"/>
      <c r="C9" s="333">
        <v>-2</v>
      </c>
      <c r="D9" s="336">
        <v>-3</v>
      </c>
      <c r="E9" s="336">
        <v>-4</v>
      </c>
      <c r="F9" s="336">
        <v>-5</v>
      </c>
      <c r="G9" s="336">
        <v>-6</v>
      </c>
      <c r="H9" s="336">
        <v>-7</v>
      </c>
      <c r="I9" s="336">
        <v>-8</v>
      </c>
      <c r="J9" s="336">
        <v>-9</v>
      </c>
      <c r="K9" s="336">
        <v>-10</v>
      </c>
      <c r="M9" s="231"/>
      <c r="N9" s="231"/>
    </row>
    <row r="10" spans="1:14" ht="45.75" customHeight="1">
      <c r="A10" s="202" t="s">
        <v>6</v>
      </c>
      <c r="B10" s="202" t="s">
        <v>6</v>
      </c>
      <c r="C10" s="237" t="s">
        <v>7</v>
      </c>
      <c r="D10" s="238"/>
      <c r="E10" s="207"/>
      <c r="F10" s="207"/>
      <c r="G10" s="207"/>
      <c r="H10" s="207" t="s">
        <v>8</v>
      </c>
      <c r="I10" s="207" t="s">
        <v>9</v>
      </c>
      <c r="J10" s="122"/>
      <c r="K10" s="207"/>
      <c r="M10" s="106"/>
      <c r="N10" s="106"/>
    </row>
    <row r="11" spans="1:14" ht="15" hidden="1" customHeight="1">
      <c r="A11" s="202"/>
      <c r="B11" s="202"/>
      <c r="C11" s="239"/>
      <c r="D11" s="240"/>
      <c r="E11" s="207"/>
      <c r="F11" s="207"/>
      <c r="G11" s="207"/>
      <c r="H11" s="207"/>
      <c r="I11" s="207"/>
      <c r="J11" s="122"/>
      <c r="K11" s="207"/>
      <c r="M11" s="106"/>
      <c r="N11" s="106"/>
    </row>
    <row r="12" spans="1:14" ht="31.2">
      <c r="A12" s="120">
        <v>1</v>
      </c>
      <c r="B12" s="120">
        <v>1</v>
      </c>
      <c r="C12" s="122"/>
      <c r="D12" s="122" t="s">
        <v>10</v>
      </c>
      <c r="E12" s="114" t="s">
        <v>11</v>
      </c>
      <c r="F12" s="120">
        <v>3</v>
      </c>
      <c r="G12" s="120">
        <v>2</v>
      </c>
      <c r="H12" s="120">
        <v>1.5</v>
      </c>
      <c r="I12" s="120">
        <v>0.5</v>
      </c>
      <c r="J12" s="120">
        <v>33</v>
      </c>
      <c r="K12" s="120" t="s">
        <v>502</v>
      </c>
      <c r="M12" s="106"/>
      <c r="N12" s="106"/>
    </row>
    <row r="13" spans="1:14" ht="31.2">
      <c r="A13" s="120">
        <v>2</v>
      </c>
      <c r="B13" s="120">
        <v>2</v>
      </c>
      <c r="C13" s="122"/>
      <c r="D13" s="122" t="s">
        <v>12</v>
      </c>
      <c r="E13" s="114" t="s">
        <v>11</v>
      </c>
      <c r="F13" s="120">
        <v>3</v>
      </c>
      <c r="G13" s="120">
        <v>2</v>
      </c>
      <c r="H13" s="120">
        <v>1.5</v>
      </c>
      <c r="I13" s="120">
        <v>0.5</v>
      </c>
      <c r="J13" s="120">
        <v>33</v>
      </c>
      <c r="K13" s="120" t="s">
        <v>502</v>
      </c>
      <c r="M13" s="106"/>
      <c r="N13" s="106"/>
    </row>
    <row r="14" spans="1:14" ht="90.75" customHeight="1">
      <c r="A14" s="120">
        <v>3</v>
      </c>
      <c r="B14" s="120">
        <v>3</v>
      </c>
      <c r="C14" s="122"/>
      <c r="D14" s="122" t="s">
        <v>13</v>
      </c>
      <c r="E14" s="114" t="s">
        <v>11</v>
      </c>
      <c r="F14" s="120">
        <v>3</v>
      </c>
      <c r="G14" s="120">
        <v>2</v>
      </c>
      <c r="H14" s="120">
        <v>1.5</v>
      </c>
      <c r="I14" s="120">
        <v>0.5</v>
      </c>
      <c r="J14" s="120">
        <v>33</v>
      </c>
      <c r="K14" s="120" t="s">
        <v>502</v>
      </c>
      <c r="M14" s="106"/>
      <c r="N14" s="106"/>
    </row>
    <row r="15" spans="1:14" ht="62.4">
      <c r="A15" s="120">
        <v>4</v>
      </c>
      <c r="B15" s="120">
        <v>4</v>
      </c>
      <c r="C15" s="122"/>
      <c r="D15" s="122" t="s">
        <v>14</v>
      </c>
      <c r="E15" s="114" t="s">
        <v>11</v>
      </c>
      <c r="F15" s="120">
        <v>3</v>
      </c>
      <c r="G15" s="120">
        <v>2</v>
      </c>
      <c r="H15" s="120">
        <v>1.5</v>
      </c>
      <c r="I15" s="120">
        <v>0.5</v>
      </c>
      <c r="J15" s="120">
        <v>33</v>
      </c>
      <c r="K15" s="120" t="s">
        <v>502</v>
      </c>
      <c r="M15" s="106"/>
      <c r="N15" s="106"/>
    </row>
    <row r="16" spans="1:14" ht="46.8">
      <c r="A16" s="120">
        <v>5</v>
      </c>
      <c r="B16" s="120">
        <v>5</v>
      </c>
      <c r="C16" s="122"/>
      <c r="D16" s="122" t="s">
        <v>15</v>
      </c>
      <c r="E16" s="114" t="s">
        <v>11</v>
      </c>
      <c r="F16" s="120">
        <v>3</v>
      </c>
      <c r="G16" s="120">
        <v>2</v>
      </c>
      <c r="H16" s="120">
        <v>1.5</v>
      </c>
      <c r="I16" s="120">
        <v>0.5</v>
      </c>
      <c r="J16" s="120">
        <v>33</v>
      </c>
      <c r="K16" s="120" t="s">
        <v>502</v>
      </c>
      <c r="M16" s="106"/>
      <c r="N16" s="106"/>
    </row>
    <row r="17" spans="1:14" ht="62.4">
      <c r="A17" s="120">
        <v>6</v>
      </c>
      <c r="B17" s="120">
        <v>6</v>
      </c>
      <c r="C17" s="122"/>
      <c r="D17" s="122" t="s">
        <v>16</v>
      </c>
      <c r="E17" s="114" t="s">
        <v>11</v>
      </c>
      <c r="F17" s="120">
        <v>3</v>
      </c>
      <c r="G17" s="120">
        <v>2</v>
      </c>
      <c r="H17" s="120">
        <v>1.5</v>
      </c>
      <c r="I17" s="120">
        <v>0.5</v>
      </c>
      <c r="J17" s="120">
        <v>33</v>
      </c>
      <c r="K17" s="120" t="s">
        <v>502</v>
      </c>
      <c r="M17" s="106"/>
      <c r="N17" s="106"/>
    </row>
    <row r="18" spans="1:14" ht="31.2">
      <c r="A18" s="120">
        <v>7</v>
      </c>
      <c r="B18" s="120">
        <v>7</v>
      </c>
      <c r="C18" s="122"/>
      <c r="D18" s="122" t="s">
        <v>17</v>
      </c>
      <c r="E18" s="114" t="s">
        <v>11</v>
      </c>
      <c r="F18" s="120">
        <v>3</v>
      </c>
      <c r="G18" s="120">
        <v>2</v>
      </c>
      <c r="H18" s="120">
        <v>1.5</v>
      </c>
      <c r="I18" s="120">
        <v>0.5</v>
      </c>
      <c r="J18" s="120">
        <v>33</v>
      </c>
      <c r="K18" s="120" t="s">
        <v>502</v>
      </c>
      <c r="M18" s="106"/>
      <c r="N18" s="106"/>
    </row>
    <row r="19" spans="1:14" ht="46.8">
      <c r="A19" s="120">
        <v>8</v>
      </c>
      <c r="B19" s="120">
        <v>8</v>
      </c>
      <c r="C19" s="122"/>
      <c r="D19" s="122" t="s">
        <v>18</v>
      </c>
      <c r="E19" s="114" t="s">
        <v>11</v>
      </c>
      <c r="F19" s="120">
        <v>3</v>
      </c>
      <c r="G19" s="120">
        <v>2</v>
      </c>
      <c r="H19" s="120">
        <v>1.5</v>
      </c>
      <c r="I19" s="120">
        <v>0.5</v>
      </c>
      <c r="J19" s="120">
        <v>33</v>
      </c>
      <c r="K19" s="120" t="s">
        <v>502</v>
      </c>
      <c r="M19" s="106"/>
      <c r="N19" s="106"/>
    </row>
    <row r="20" spans="1:14" ht="62.4">
      <c r="A20" s="120">
        <v>9</v>
      </c>
      <c r="B20" s="120">
        <v>9</v>
      </c>
      <c r="C20" s="122"/>
      <c r="D20" s="122" t="s">
        <v>19</v>
      </c>
      <c r="E20" s="114" t="s">
        <v>11</v>
      </c>
      <c r="F20" s="120">
        <v>3</v>
      </c>
      <c r="G20" s="120">
        <v>2</v>
      </c>
      <c r="H20" s="120">
        <v>1.5</v>
      </c>
      <c r="I20" s="120">
        <v>0.5</v>
      </c>
      <c r="J20" s="120">
        <v>33</v>
      </c>
      <c r="K20" s="120" t="s">
        <v>502</v>
      </c>
      <c r="M20" s="106"/>
      <c r="N20" s="106"/>
    </row>
    <row r="21" spans="1:14" ht="31.2">
      <c r="A21" s="120">
        <v>10</v>
      </c>
      <c r="B21" s="120">
        <v>10</v>
      </c>
      <c r="C21" s="122"/>
      <c r="D21" s="122" t="s">
        <v>20</v>
      </c>
      <c r="E21" s="114" t="s">
        <v>11</v>
      </c>
      <c r="F21" s="120">
        <v>3</v>
      </c>
      <c r="G21" s="120">
        <v>2</v>
      </c>
      <c r="H21" s="120">
        <v>1.5</v>
      </c>
      <c r="I21" s="120">
        <v>0.5</v>
      </c>
      <c r="J21" s="120">
        <v>33</v>
      </c>
      <c r="K21" s="120" t="s">
        <v>502</v>
      </c>
      <c r="M21" s="106"/>
      <c r="N21" s="106"/>
    </row>
    <row r="22" spans="1:14" ht="46.8">
      <c r="A22" s="120">
        <v>11</v>
      </c>
      <c r="B22" s="120">
        <v>11</v>
      </c>
      <c r="C22" s="122"/>
      <c r="D22" s="122" t="s">
        <v>21</v>
      </c>
      <c r="E22" s="114" t="s">
        <v>11</v>
      </c>
      <c r="F22" s="120">
        <v>3</v>
      </c>
      <c r="G22" s="120">
        <v>2</v>
      </c>
      <c r="H22" s="120">
        <v>1.5</v>
      </c>
      <c r="I22" s="120">
        <v>0.5</v>
      </c>
      <c r="J22" s="120">
        <v>33</v>
      </c>
      <c r="K22" s="120" t="s">
        <v>502</v>
      </c>
      <c r="M22" s="106"/>
      <c r="N22" s="106"/>
    </row>
    <row r="23" spans="1:14" ht="99.75" customHeight="1">
      <c r="A23" s="120">
        <v>12</v>
      </c>
      <c r="B23" s="120">
        <v>12</v>
      </c>
      <c r="C23" s="122"/>
      <c r="D23" s="80" t="s">
        <v>22</v>
      </c>
      <c r="E23" s="114" t="s">
        <v>11</v>
      </c>
      <c r="F23" s="120">
        <v>3</v>
      </c>
      <c r="G23" s="120">
        <v>1</v>
      </c>
      <c r="H23" s="120">
        <v>1</v>
      </c>
      <c r="I23" s="120"/>
      <c r="J23" s="120">
        <v>67</v>
      </c>
      <c r="K23" s="120" t="s">
        <v>502</v>
      </c>
      <c r="M23" s="106"/>
      <c r="N23" s="106"/>
    </row>
    <row r="24" spans="1:14" ht="81.75" customHeight="1">
      <c r="A24" s="120">
        <v>13</v>
      </c>
      <c r="B24" s="120">
        <v>13</v>
      </c>
      <c r="C24" s="122"/>
      <c r="D24" s="122" t="s">
        <v>23</v>
      </c>
      <c r="E24" s="114" t="s">
        <v>11</v>
      </c>
      <c r="F24" s="120">
        <v>3</v>
      </c>
      <c r="G24" s="120">
        <v>1</v>
      </c>
      <c r="H24" s="120">
        <v>0.5</v>
      </c>
      <c r="I24" s="120">
        <v>0.5</v>
      </c>
      <c r="J24" s="120">
        <v>67</v>
      </c>
      <c r="K24" s="120" t="s">
        <v>503</v>
      </c>
      <c r="M24" s="106"/>
      <c r="N24" s="106"/>
    </row>
    <row r="25" spans="1:14" ht="102.75" customHeight="1">
      <c r="A25" s="120">
        <v>14</v>
      </c>
      <c r="B25" s="120">
        <v>14</v>
      </c>
      <c r="C25" s="122"/>
      <c r="D25" s="122" t="s">
        <v>24</v>
      </c>
      <c r="E25" s="114" t="s">
        <v>11</v>
      </c>
      <c r="F25" s="120">
        <v>3</v>
      </c>
      <c r="G25" s="120">
        <v>2</v>
      </c>
      <c r="H25" s="120">
        <v>1.5</v>
      </c>
      <c r="I25" s="120">
        <v>0.5</v>
      </c>
      <c r="J25" s="120">
        <v>33</v>
      </c>
      <c r="K25" s="120" t="s">
        <v>502</v>
      </c>
      <c r="M25" s="106"/>
      <c r="N25" s="106"/>
    </row>
    <row r="26" spans="1:14" ht="31.2">
      <c r="A26" s="120">
        <v>15</v>
      </c>
      <c r="B26" s="120">
        <v>15</v>
      </c>
      <c r="C26" s="122"/>
      <c r="D26" s="122" t="s">
        <v>25</v>
      </c>
      <c r="E26" s="114" t="s">
        <v>11</v>
      </c>
      <c r="F26" s="120">
        <v>5</v>
      </c>
      <c r="G26" s="120">
        <v>4</v>
      </c>
      <c r="H26" s="120">
        <v>2</v>
      </c>
      <c r="I26" s="120">
        <v>2</v>
      </c>
      <c r="J26" s="120">
        <v>20</v>
      </c>
      <c r="K26" s="120" t="s">
        <v>502</v>
      </c>
      <c r="M26" s="106"/>
      <c r="N26" s="106"/>
    </row>
    <row r="27" spans="1:14" ht="66.75" customHeight="1">
      <c r="A27" s="120">
        <v>16</v>
      </c>
      <c r="B27" s="120">
        <v>16</v>
      </c>
      <c r="C27" s="122"/>
      <c r="D27" s="122" t="s">
        <v>26</v>
      </c>
      <c r="E27" s="114" t="s">
        <v>11</v>
      </c>
      <c r="F27" s="120">
        <v>3</v>
      </c>
      <c r="G27" s="120">
        <v>1</v>
      </c>
      <c r="H27" s="120">
        <v>0.5</v>
      </c>
      <c r="I27" s="120">
        <v>0.5</v>
      </c>
      <c r="J27" s="120">
        <v>67</v>
      </c>
      <c r="K27" s="120" t="s">
        <v>502</v>
      </c>
      <c r="M27" s="106"/>
      <c r="N27" s="106"/>
    </row>
    <row r="28" spans="1:14" ht="31.2">
      <c r="A28" s="120">
        <v>17</v>
      </c>
      <c r="B28" s="120">
        <v>17</v>
      </c>
      <c r="C28" s="122"/>
      <c r="D28" s="122" t="s">
        <v>27</v>
      </c>
      <c r="E28" s="114" t="s">
        <v>11</v>
      </c>
      <c r="F28" s="120">
        <v>3</v>
      </c>
      <c r="G28" s="120">
        <v>1</v>
      </c>
      <c r="H28" s="120">
        <v>1</v>
      </c>
      <c r="I28" s="120"/>
      <c r="J28" s="120">
        <v>67</v>
      </c>
      <c r="K28" s="120" t="s">
        <v>502</v>
      </c>
      <c r="M28" s="106"/>
      <c r="N28" s="106"/>
    </row>
    <row r="29" spans="1:14" ht="17.399999999999999">
      <c r="A29" s="3"/>
    </row>
  </sheetData>
  <mergeCells count="24">
    <mergeCell ref="A3:K3"/>
    <mergeCell ref="A4:K4"/>
    <mergeCell ref="A5:K5"/>
    <mergeCell ref="A2:K2"/>
    <mergeCell ref="G10:G11"/>
    <mergeCell ref="H10:H11"/>
    <mergeCell ref="I10:I11"/>
    <mergeCell ref="K10:K11"/>
    <mergeCell ref="C10:D11"/>
    <mergeCell ref="H7:I7"/>
    <mergeCell ref="K7:K8"/>
    <mergeCell ref="A9:B9"/>
    <mergeCell ref="A10:A11"/>
    <mergeCell ref="B10:B11"/>
    <mergeCell ref="E10:E11"/>
    <mergeCell ref="F10:F11"/>
    <mergeCell ref="M7:M9"/>
    <mergeCell ref="N7:N9"/>
    <mergeCell ref="A7:B8"/>
    <mergeCell ref="C7:C8"/>
    <mergeCell ref="D7:D8"/>
    <mergeCell ref="E7:E8"/>
    <mergeCell ref="F7:G7"/>
    <mergeCell ref="J7:J8"/>
  </mergeCells>
  <pageMargins left="0.7" right="0.7" top="0.75" bottom="0.75" header="0.3" footer="0.3"/>
  <pageSetup paperSize="9" scale="8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workbookViewId="0">
      <selection activeCell="A4" sqref="A4:K4"/>
    </sheetView>
  </sheetViews>
  <sheetFormatPr defaultColWidth="9.109375" defaultRowHeight="15.6"/>
  <cols>
    <col min="1" max="1" width="7.44140625" style="33" customWidth="1"/>
    <col min="2" max="2" width="16.33203125" style="24" customWidth="1"/>
    <col min="3" max="3" width="35.109375" style="24" customWidth="1"/>
    <col min="4" max="4" width="9" style="24" customWidth="1"/>
    <col min="5" max="5" width="10.109375" style="24" customWidth="1"/>
    <col min="6" max="6" width="9.5546875" style="24" customWidth="1"/>
    <col min="7" max="7" width="9.88671875" style="24" customWidth="1"/>
    <col min="8" max="8" width="9.109375" style="24" customWidth="1"/>
    <col min="9" max="9" width="10.33203125" style="24" customWidth="1"/>
    <col min="10" max="10" width="24.88671875" style="24" customWidth="1"/>
    <col min="11" max="16384" width="9.109375" style="24"/>
  </cols>
  <sheetData>
    <row r="1" spans="1:13" ht="17.399999999999999">
      <c r="A1" s="223" t="s">
        <v>435</v>
      </c>
      <c r="B1" s="223"/>
      <c r="C1" s="223"/>
      <c r="D1" s="223"/>
      <c r="E1" s="223"/>
      <c r="F1" s="223"/>
      <c r="G1" s="223"/>
      <c r="H1" s="223"/>
      <c r="I1" s="223"/>
      <c r="J1" s="223"/>
    </row>
    <row r="2" spans="1:13" ht="36" customHeight="1">
      <c r="A2" s="224" t="s">
        <v>447</v>
      </c>
      <c r="B2" s="224"/>
      <c r="C2" s="224"/>
      <c r="D2" s="224"/>
      <c r="E2" s="224"/>
      <c r="F2" s="224"/>
      <c r="G2" s="224"/>
      <c r="H2" s="224"/>
      <c r="I2" s="224"/>
      <c r="J2" s="224"/>
    </row>
    <row r="3" spans="1:13" ht="0.75" customHeight="1">
      <c r="A3" s="223"/>
      <c r="B3" s="223"/>
      <c r="C3" s="223"/>
      <c r="D3" s="223"/>
      <c r="E3" s="223"/>
      <c r="F3" s="223"/>
      <c r="G3" s="223"/>
      <c r="H3" s="223"/>
      <c r="I3" s="223"/>
      <c r="J3" s="223"/>
    </row>
    <row r="4" spans="1:13" ht="18">
      <c r="A4" s="211" t="s">
        <v>591</v>
      </c>
      <c r="B4" s="211"/>
      <c r="C4" s="211"/>
      <c r="D4" s="211"/>
      <c r="E4" s="211"/>
      <c r="F4" s="211"/>
      <c r="G4" s="211"/>
      <c r="H4" s="211"/>
      <c r="I4" s="211"/>
      <c r="J4" s="211"/>
      <c r="K4" s="211"/>
    </row>
    <row r="6" spans="1:13" s="25" customFormat="1" ht="48" customHeight="1">
      <c r="A6" s="225" t="s">
        <v>290</v>
      </c>
      <c r="B6" s="225" t="s">
        <v>1</v>
      </c>
      <c r="C6" s="225" t="s">
        <v>232</v>
      </c>
      <c r="D6" s="227" t="s">
        <v>291</v>
      </c>
      <c r="E6" s="241" t="s">
        <v>439</v>
      </c>
      <c r="F6" s="242"/>
      <c r="G6" s="202" t="s">
        <v>436</v>
      </c>
      <c r="H6" s="202"/>
      <c r="I6" s="229" t="s">
        <v>492</v>
      </c>
      <c r="J6" s="227" t="s">
        <v>493</v>
      </c>
      <c r="L6" s="214"/>
      <c r="M6" s="215"/>
    </row>
    <row r="7" spans="1:13" s="25" customFormat="1" ht="62.4">
      <c r="A7" s="226"/>
      <c r="B7" s="226"/>
      <c r="C7" s="226"/>
      <c r="D7" s="228"/>
      <c r="E7" s="124" t="s">
        <v>504</v>
      </c>
      <c r="F7" s="124" t="s">
        <v>181</v>
      </c>
      <c r="G7" s="125" t="s">
        <v>304</v>
      </c>
      <c r="H7" s="26" t="s">
        <v>294</v>
      </c>
      <c r="I7" s="230"/>
      <c r="J7" s="228"/>
      <c r="L7" s="214"/>
      <c r="M7" s="215"/>
    </row>
    <row r="8" spans="1:13" ht="124.8">
      <c r="A8" s="114">
        <v>1</v>
      </c>
      <c r="B8" s="118">
        <v>1004473</v>
      </c>
      <c r="C8" s="119" t="s">
        <v>305</v>
      </c>
      <c r="D8" s="114" t="s">
        <v>28</v>
      </c>
      <c r="E8" s="114">
        <v>15</v>
      </c>
      <c r="F8" s="114">
        <v>3</v>
      </c>
      <c r="G8" s="114">
        <v>3</v>
      </c>
      <c r="H8" s="36"/>
      <c r="I8" s="103">
        <v>80</v>
      </c>
      <c r="J8" s="114" t="s">
        <v>505</v>
      </c>
      <c r="L8" s="105"/>
      <c r="M8" s="105"/>
    </row>
    <row r="9" spans="1:13" ht="46.8">
      <c r="A9" s="114">
        <v>2</v>
      </c>
      <c r="B9" s="118">
        <v>2001209</v>
      </c>
      <c r="C9" s="119" t="s">
        <v>306</v>
      </c>
      <c r="D9" s="114" t="s">
        <v>28</v>
      </c>
      <c r="E9" s="114">
        <v>5</v>
      </c>
      <c r="F9" s="114">
        <v>2</v>
      </c>
      <c r="G9" s="114">
        <v>2</v>
      </c>
      <c r="H9" s="36"/>
      <c r="I9" s="103">
        <v>60</v>
      </c>
      <c r="J9" s="114" t="s">
        <v>505</v>
      </c>
      <c r="L9" s="105"/>
      <c r="M9" s="105"/>
    </row>
    <row r="10" spans="1:13" ht="46.8">
      <c r="A10" s="114">
        <v>3</v>
      </c>
      <c r="B10" s="118">
        <v>2001207</v>
      </c>
      <c r="C10" s="119" t="s">
        <v>307</v>
      </c>
      <c r="D10" s="114" t="s">
        <v>28</v>
      </c>
      <c r="E10" s="114">
        <v>5</v>
      </c>
      <c r="F10" s="114">
        <v>2</v>
      </c>
      <c r="G10" s="114">
        <v>2</v>
      </c>
      <c r="H10" s="36"/>
      <c r="I10" s="103">
        <v>60</v>
      </c>
      <c r="J10" s="114" t="s">
        <v>505</v>
      </c>
      <c r="L10" s="105"/>
      <c r="M10" s="105"/>
    </row>
    <row r="11" spans="1:13" ht="46.8">
      <c r="A11" s="114">
        <v>4</v>
      </c>
      <c r="B11" s="118">
        <v>1008083</v>
      </c>
      <c r="C11" s="80" t="s">
        <v>308</v>
      </c>
      <c r="D11" s="114" t="s">
        <v>28</v>
      </c>
      <c r="E11" s="114">
        <v>10</v>
      </c>
      <c r="F11" s="114">
        <v>7</v>
      </c>
      <c r="G11" s="114">
        <v>7</v>
      </c>
      <c r="H11" s="37"/>
      <c r="I11" s="103">
        <v>30</v>
      </c>
      <c r="J11" s="114" t="s">
        <v>505</v>
      </c>
      <c r="L11" s="105"/>
      <c r="M11" s="105"/>
    </row>
    <row r="12" spans="1:13" ht="31.2">
      <c r="A12" s="114">
        <v>5</v>
      </c>
      <c r="B12" s="118">
        <v>1008081</v>
      </c>
      <c r="C12" s="80" t="s">
        <v>309</v>
      </c>
      <c r="D12" s="114" t="s">
        <v>28</v>
      </c>
      <c r="E12" s="114">
        <v>10</v>
      </c>
      <c r="F12" s="114">
        <v>7</v>
      </c>
      <c r="G12" s="114">
        <v>7</v>
      </c>
      <c r="H12" s="37"/>
      <c r="I12" s="103">
        <v>30</v>
      </c>
      <c r="J12" s="114" t="s">
        <v>505</v>
      </c>
      <c r="L12" s="105"/>
      <c r="M12" s="105"/>
    </row>
    <row r="13" spans="1:13" ht="93.6">
      <c r="A13" s="114">
        <v>6</v>
      </c>
      <c r="B13" s="118">
        <v>2001268</v>
      </c>
      <c r="C13" s="119" t="s">
        <v>310</v>
      </c>
      <c r="D13" s="114" t="s">
        <v>28</v>
      </c>
      <c r="E13" s="114">
        <v>5</v>
      </c>
      <c r="F13" s="114">
        <v>2</v>
      </c>
      <c r="G13" s="114">
        <v>2</v>
      </c>
      <c r="H13" s="36"/>
      <c r="I13" s="103">
        <v>60</v>
      </c>
      <c r="J13" s="114" t="s">
        <v>505</v>
      </c>
      <c r="L13" s="105"/>
      <c r="M13" s="105"/>
    </row>
  </sheetData>
  <mergeCells count="14">
    <mergeCell ref="A1:J1"/>
    <mergeCell ref="A2:J2"/>
    <mergeCell ref="A3:J3"/>
    <mergeCell ref="A6:A7"/>
    <mergeCell ref="B6:B7"/>
    <mergeCell ref="C6:C7"/>
    <mergeCell ref="D6:D7"/>
    <mergeCell ref="L6:L7"/>
    <mergeCell ref="M6:M7"/>
    <mergeCell ref="G6:H6"/>
    <mergeCell ref="J6:J7"/>
    <mergeCell ref="A4:K4"/>
    <mergeCell ref="E6:F6"/>
    <mergeCell ref="I6:I7"/>
  </mergeCells>
  <pageMargins left="0.7" right="0.7" top="0.75" bottom="0.75" header="0.3" footer="0.3"/>
  <pageSetup paperSize="9" scale="8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workbookViewId="0">
      <selection activeCell="A7" sqref="A7:XFD7"/>
    </sheetView>
  </sheetViews>
  <sheetFormatPr defaultRowHeight="14.4"/>
  <cols>
    <col min="1" max="1" width="5" customWidth="1"/>
    <col min="2" max="2" width="6.109375" customWidth="1"/>
    <col min="3" max="3" width="14.88671875" customWidth="1"/>
    <col min="4" max="4" width="0.109375" customWidth="1"/>
    <col min="5" max="5" width="27.6640625" customWidth="1"/>
    <col min="7" max="7" width="10.33203125" customWidth="1"/>
    <col min="8" max="8" width="11.33203125" customWidth="1"/>
    <col min="9" max="9" width="15.33203125" customWidth="1"/>
    <col min="10" max="10" width="17.44140625" customWidth="1"/>
    <col min="11" max="11" width="11.33203125" customWidth="1"/>
    <col min="12" max="12" width="20" customWidth="1"/>
  </cols>
  <sheetData>
    <row r="1" spans="1:15" ht="21" customHeight="1">
      <c r="A1" s="199" t="s">
        <v>435</v>
      </c>
      <c r="B1" s="199"/>
      <c r="C1" s="199"/>
      <c r="D1" s="199"/>
      <c r="E1" s="199"/>
      <c r="F1" s="199"/>
      <c r="G1" s="199"/>
      <c r="H1" s="199"/>
      <c r="I1" s="199"/>
      <c r="J1" s="199"/>
      <c r="K1" s="199"/>
      <c r="L1" s="199"/>
    </row>
    <row r="2" spans="1:15" ht="40.5" customHeight="1">
      <c r="A2" s="236" t="s">
        <v>448</v>
      </c>
      <c r="B2" s="199"/>
      <c r="C2" s="199"/>
      <c r="D2" s="199"/>
      <c r="E2" s="199"/>
      <c r="F2" s="199"/>
      <c r="G2" s="199"/>
      <c r="H2" s="199"/>
      <c r="I2" s="199"/>
      <c r="J2" s="199"/>
      <c r="K2" s="199"/>
      <c r="L2" s="199"/>
    </row>
    <row r="3" spans="1:15" ht="16.8">
      <c r="A3" s="246" t="s">
        <v>591</v>
      </c>
      <c r="B3" s="246"/>
      <c r="C3" s="246"/>
      <c r="D3" s="246"/>
      <c r="E3" s="246"/>
      <c r="F3" s="246"/>
      <c r="G3" s="246"/>
      <c r="H3" s="246"/>
      <c r="I3" s="246"/>
      <c r="J3" s="246"/>
      <c r="K3" s="246"/>
      <c r="L3" s="246"/>
    </row>
    <row r="4" spans="1:15" ht="16.8">
      <c r="A4" s="20"/>
    </row>
    <row r="5" spans="1:15" ht="47.25" customHeight="1">
      <c r="A5" s="202" t="s">
        <v>0</v>
      </c>
      <c r="B5" s="202"/>
      <c r="C5" s="202" t="s">
        <v>1</v>
      </c>
      <c r="D5" s="202" t="s">
        <v>232</v>
      </c>
      <c r="E5" s="202"/>
      <c r="F5" s="202" t="s">
        <v>3</v>
      </c>
      <c r="G5" s="233" t="s">
        <v>439</v>
      </c>
      <c r="H5" s="234"/>
      <c r="I5" s="202" t="s">
        <v>437</v>
      </c>
      <c r="J5" s="202"/>
      <c r="K5" s="229" t="s">
        <v>492</v>
      </c>
      <c r="L5" s="202" t="s">
        <v>493</v>
      </c>
      <c r="N5" s="231"/>
      <c r="O5" s="232"/>
    </row>
    <row r="6" spans="1:15" ht="30.75" customHeight="1">
      <c r="A6" s="202"/>
      <c r="B6" s="202"/>
      <c r="C6" s="202"/>
      <c r="D6" s="202"/>
      <c r="E6" s="202"/>
      <c r="F6" s="202"/>
      <c r="G6" s="116" t="s">
        <v>180</v>
      </c>
      <c r="H6" s="116" t="s">
        <v>181</v>
      </c>
      <c r="I6" s="116" t="s">
        <v>4</v>
      </c>
      <c r="J6" s="116" t="s">
        <v>5</v>
      </c>
      <c r="K6" s="230"/>
      <c r="L6" s="202"/>
      <c r="N6" s="231"/>
      <c r="O6" s="232"/>
    </row>
    <row r="7" spans="1:15" s="334" customFormat="1" ht="15.6">
      <c r="A7" s="337">
        <v>-1</v>
      </c>
      <c r="B7" s="337"/>
      <c r="C7" s="338">
        <v>-2</v>
      </c>
      <c r="D7" s="337">
        <v>-3</v>
      </c>
      <c r="E7" s="337"/>
      <c r="F7" s="338">
        <v>-4</v>
      </c>
      <c r="G7" s="338">
        <v>-5</v>
      </c>
      <c r="H7" s="338">
        <v>-6</v>
      </c>
      <c r="I7" s="338">
        <v>-7</v>
      </c>
      <c r="J7" s="338">
        <v>-8</v>
      </c>
      <c r="K7" s="338">
        <v>-9</v>
      </c>
      <c r="L7" s="338">
        <v>-10</v>
      </c>
      <c r="N7" s="231"/>
      <c r="O7" s="232"/>
    </row>
    <row r="8" spans="1:15" ht="15.6">
      <c r="A8" s="116" t="s">
        <v>6</v>
      </c>
      <c r="B8" s="116" t="s">
        <v>6</v>
      </c>
      <c r="C8" s="245" t="s">
        <v>233</v>
      </c>
      <c r="D8" s="245"/>
      <c r="E8" s="245"/>
      <c r="F8" s="116"/>
      <c r="G8" s="116"/>
      <c r="H8" s="116"/>
      <c r="I8" s="116"/>
      <c r="J8" s="116"/>
      <c r="K8" s="116"/>
      <c r="L8" s="116"/>
      <c r="N8" s="231"/>
      <c r="O8" s="232"/>
    </row>
    <row r="9" spans="1:15" ht="72.75" customHeight="1">
      <c r="A9" s="120">
        <v>1</v>
      </c>
      <c r="B9" s="120">
        <v>1</v>
      </c>
      <c r="C9" s="207" t="s">
        <v>234</v>
      </c>
      <c r="D9" s="207"/>
      <c r="E9" s="100" t="s">
        <v>235</v>
      </c>
      <c r="F9" s="120"/>
      <c r="G9" s="120"/>
      <c r="H9" s="120"/>
      <c r="I9" s="120"/>
      <c r="J9" s="120"/>
      <c r="K9" s="120"/>
      <c r="L9" s="120"/>
      <c r="N9" s="106"/>
      <c r="O9" s="106"/>
    </row>
    <row r="10" spans="1:15" ht="78" customHeight="1">
      <c r="A10" s="120"/>
      <c r="B10" s="120"/>
      <c r="C10" s="207"/>
      <c r="D10" s="207"/>
      <c r="E10" s="12" t="s">
        <v>236</v>
      </c>
      <c r="F10" s="120" t="s">
        <v>28</v>
      </c>
      <c r="G10" s="120">
        <v>20</v>
      </c>
      <c r="H10" s="120">
        <v>14</v>
      </c>
      <c r="I10" s="120" t="s">
        <v>552</v>
      </c>
      <c r="J10" s="120"/>
      <c r="K10" s="120">
        <v>30</v>
      </c>
      <c r="L10" s="120" t="s">
        <v>237</v>
      </c>
      <c r="N10" s="106"/>
      <c r="O10" s="106"/>
    </row>
    <row r="11" spans="1:15" ht="84.75" customHeight="1">
      <c r="A11" s="120"/>
      <c r="B11" s="120"/>
      <c r="C11" s="207"/>
      <c r="D11" s="207"/>
      <c r="E11" s="12" t="s">
        <v>238</v>
      </c>
      <c r="F11" s="120" t="s">
        <v>28</v>
      </c>
      <c r="G11" s="120">
        <v>12</v>
      </c>
      <c r="H11" s="120">
        <v>7</v>
      </c>
      <c r="I11" s="120" t="s">
        <v>239</v>
      </c>
      <c r="J11" s="120"/>
      <c r="K11" s="120">
        <v>42</v>
      </c>
      <c r="L11" s="120" t="s">
        <v>237</v>
      </c>
      <c r="N11" s="106"/>
      <c r="O11" s="106"/>
    </row>
    <row r="12" spans="1:15" ht="64.5" customHeight="1">
      <c r="A12" s="120">
        <v>2</v>
      </c>
      <c r="B12" s="120">
        <v>2</v>
      </c>
      <c r="C12" s="207" t="s">
        <v>240</v>
      </c>
      <c r="D12" s="207"/>
      <c r="E12" s="100" t="s">
        <v>241</v>
      </c>
      <c r="F12" s="120" t="s">
        <v>28</v>
      </c>
      <c r="G12" s="120">
        <v>12</v>
      </c>
      <c r="H12" s="120">
        <v>7</v>
      </c>
      <c r="I12" s="120" t="s">
        <v>239</v>
      </c>
      <c r="J12" s="120"/>
      <c r="K12" s="120">
        <v>42</v>
      </c>
      <c r="L12" s="120" t="s">
        <v>237</v>
      </c>
      <c r="N12" s="106"/>
      <c r="O12" s="106"/>
    </row>
    <row r="13" spans="1:15" ht="77.25" customHeight="1">
      <c r="A13" s="192">
        <v>3</v>
      </c>
      <c r="B13" s="192">
        <v>3</v>
      </c>
      <c r="C13" s="192" t="s">
        <v>242</v>
      </c>
      <c r="D13" s="192"/>
      <c r="E13" s="204" t="s">
        <v>243</v>
      </c>
      <c r="F13" s="192" t="s">
        <v>11</v>
      </c>
      <c r="G13" s="192">
        <v>24</v>
      </c>
      <c r="H13" s="192">
        <v>16</v>
      </c>
      <c r="I13" s="192" t="s">
        <v>559</v>
      </c>
      <c r="J13" s="167" t="s">
        <v>558</v>
      </c>
      <c r="K13" s="114">
        <v>33</v>
      </c>
      <c r="L13" s="192"/>
      <c r="N13" s="106"/>
      <c r="O13" s="106"/>
    </row>
    <row r="14" spans="1:15" ht="46.8" hidden="1">
      <c r="A14" s="192"/>
      <c r="B14" s="192"/>
      <c r="C14" s="192"/>
      <c r="D14" s="192"/>
      <c r="E14" s="204"/>
      <c r="F14" s="192"/>
      <c r="G14" s="192"/>
      <c r="H14" s="192"/>
      <c r="I14" s="192"/>
      <c r="J14" s="80" t="s">
        <v>245</v>
      </c>
      <c r="K14" s="80"/>
      <c r="L14" s="192"/>
      <c r="N14" s="106"/>
      <c r="O14" s="106"/>
    </row>
    <row r="15" spans="1:15" ht="101.25" customHeight="1">
      <c r="A15" s="192" t="s">
        <v>246</v>
      </c>
      <c r="B15" s="192">
        <v>4</v>
      </c>
      <c r="C15" s="192" t="s">
        <v>247</v>
      </c>
      <c r="D15" s="192"/>
      <c r="E15" s="204" t="s">
        <v>248</v>
      </c>
      <c r="F15" s="192" t="s">
        <v>11</v>
      </c>
      <c r="G15" s="192">
        <v>24</v>
      </c>
      <c r="H15" s="192">
        <v>16</v>
      </c>
      <c r="I15" s="192" t="s">
        <v>239</v>
      </c>
      <c r="J15" s="166" t="s">
        <v>560</v>
      </c>
      <c r="K15" s="114">
        <v>33</v>
      </c>
      <c r="L15" s="192"/>
      <c r="N15" s="106"/>
      <c r="O15" s="106"/>
    </row>
    <row r="16" spans="1:15" ht="46.8" hidden="1">
      <c r="A16" s="192"/>
      <c r="B16" s="192"/>
      <c r="C16" s="192"/>
      <c r="D16" s="192"/>
      <c r="E16" s="204"/>
      <c r="F16" s="192"/>
      <c r="G16" s="192"/>
      <c r="H16" s="192"/>
      <c r="I16" s="192"/>
      <c r="J16" s="119" t="s">
        <v>250</v>
      </c>
      <c r="K16" s="114"/>
      <c r="L16" s="192"/>
      <c r="N16" s="106"/>
      <c r="O16" s="106"/>
    </row>
    <row r="17" spans="1:15" ht="86.25" customHeight="1">
      <c r="A17" s="192" t="s">
        <v>251</v>
      </c>
      <c r="B17" s="192">
        <v>5</v>
      </c>
      <c r="C17" s="192" t="s">
        <v>252</v>
      </c>
      <c r="D17" s="192"/>
      <c r="E17" s="204" t="s">
        <v>253</v>
      </c>
      <c r="F17" s="192" t="s">
        <v>11</v>
      </c>
      <c r="G17" s="192">
        <v>17</v>
      </c>
      <c r="H17" s="192">
        <v>10</v>
      </c>
      <c r="I17" s="192" t="s">
        <v>555</v>
      </c>
      <c r="J17" s="204" t="s">
        <v>254</v>
      </c>
      <c r="K17" s="114">
        <v>41</v>
      </c>
      <c r="L17" s="192"/>
      <c r="N17" s="106"/>
      <c r="O17" s="106"/>
    </row>
    <row r="18" spans="1:15" ht="15.6" hidden="1">
      <c r="A18" s="192"/>
      <c r="B18" s="192"/>
      <c r="C18" s="192"/>
      <c r="D18" s="192"/>
      <c r="E18" s="204"/>
      <c r="F18" s="192"/>
      <c r="G18" s="192"/>
      <c r="H18" s="192"/>
      <c r="I18" s="192"/>
      <c r="J18" s="204"/>
      <c r="K18" s="119"/>
      <c r="L18" s="192"/>
      <c r="N18" s="106"/>
      <c r="O18" s="106"/>
    </row>
    <row r="19" spans="1:15" ht="46.8">
      <c r="A19" s="114">
        <v>6</v>
      </c>
      <c r="B19" s="114">
        <v>6</v>
      </c>
      <c r="C19" s="192" t="s">
        <v>255</v>
      </c>
      <c r="D19" s="192"/>
      <c r="E19" s="119" t="s">
        <v>256</v>
      </c>
      <c r="F19" s="114" t="s">
        <v>28</v>
      </c>
      <c r="G19" s="114">
        <v>12</v>
      </c>
      <c r="H19" s="114">
        <v>9</v>
      </c>
      <c r="I19" s="114" t="s">
        <v>257</v>
      </c>
      <c r="J19" s="119"/>
      <c r="K19" s="114">
        <v>42</v>
      </c>
      <c r="L19" s="114"/>
      <c r="N19" s="106"/>
      <c r="O19" s="106"/>
    </row>
    <row r="20" spans="1:15" ht="46.8">
      <c r="A20" s="114">
        <v>7</v>
      </c>
      <c r="B20" s="114">
        <v>7</v>
      </c>
      <c r="C20" s="192" t="s">
        <v>258</v>
      </c>
      <c r="D20" s="192"/>
      <c r="E20" s="119" t="s">
        <v>259</v>
      </c>
      <c r="F20" s="114" t="s">
        <v>28</v>
      </c>
      <c r="G20" s="114">
        <v>12</v>
      </c>
      <c r="H20" s="114">
        <v>9</v>
      </c>
      <c r="I20" s="114" t="s">
        <v>260</v>
      </c>
      <c r="J20" s="119"/>
      <c r="K20" s="114">
        <v>42</v>
      </c>
      <c r="L20" s="114"/>
      <c r="N20" s="106"/>
      <c r="O20" s="106"/>
    </row>
    <row r="21" spans="1:15" ht="31.2">
      <c r="A21" s="192">
        <v>8</v>
      </c>
      <c r="B21" s="192">
        <v>8</v>
      </c>
      <c r="C21" s="192" t="s">
        <v>261</v>
      </c>
      <c r="D21" s="192"/>
      <c r="E21" s="204" t="s">
        <v>262</v>
      </c>
      <c r="F21" s="192" t="s">
        <v>11</v>
      </c>
      <c r="G21" s="192">
        <v>25</v>
      </c>
      <c r="H21" s="192">
        <v>17</v>
      </c>
      <c r="I21" s="192" t="s">
        <v>556</v>
      </c>
      <c r="J21" s="119" t="s">
        <v>263</v>
      </c>
      <c r="K21" s="243">
        <v>32</v>
      </c>
      <c r="L21" s="192"/>
      <c r="N21" s="106"/>
      <c r="O21" s="106"/>
    </row>
    <row r="22" spans="1:15" ht="69" customHeight="1">
      <c r="A22" s="192"/>
      <c r="B22" s="192"/>
      <c r="C22" s="192"/>
      <c r="D22" s="192"/>
      <c r="E22" s="204"/>
      <c r="F22" s="192"/>
      <c r="G22" s="192"/>
      <c r="H22" s="192"/>
      <c r="I22" s="192"/>
      <c r="J22" s="119" t="s">
        <v>264</v>
      </c>
      <c r="K22" s="244"/>
      <c r="L22" s="192"/>
      <c r="N22" s="106"/>
      <c r="O22" s="106"/>
    </row>
    <row r="23" spans="1:15" ht="31.2">
      <c r="A23" s="192" t="s">
        <v>265</v>
      </c>
      <c r="B23" s="192">
        <v>9</v>
      </c>
      <c r="C23" s="192" t="s">
        <v>266</v>
      </c>
      <c r="D23" s="192"/>
      <c r="E23" s="204" t="s">
        <v>267</v>
      </c>
      <c r="F23" s="192" t="s">
        <v>11</v>
      </c>
      <c r="G23" s="192">
        <v>24</v>
      </c>
      <c r="H23" s="192">
        <v>16</v>
      </c>
      <c r="I23" s="192" t="s">
        <v>553</v>
      </c>
      <c r="J23" s="119" t="s">
        <v>244</v>
      </c>
      <c r="K23" s="243">
        <v>33</v>
      </c>
      <c r="L23" s="192"/>
      <c r="N23" s="106"/>
      <c r="O23" s="106"/>
    </row>
    <row r="24" spans="1:15" ht="64.5" customHeight="1">
      <c r="A24" s="192"/>
      <c r="B24" s="192"/>
      <c r="C24" s="192"/>
      <c r="D24" s="192"/>
      <c r="E24" s="204"/>
      <c r="F24" s="192"/>
      <c r="G24" s="192"/>
      <c r="H24" s="192"/>
      <c r="I24" s="192"/>
      <c r="J24" s="119" t="s">
        <v>245</v>
      </c>
      <c r="K24" s="244"/>
      <c r="L24" s="192"/>
      <c r="N24" s="106"/>
      <c r="O24" s="106"/>
    </row>
    <row r="25" spans="1:15" ht="52.5" customHeight="1">
      <c r="A25" s="192">
        <v>10</v>
      </c>
      <c r="B25" s="192">
        <v>10</v>
      </c>
      <c r="C25" s="192" t="s">
        <v>268</v>
      </c>
      <c r="D25" s="192"/>
      <c r="E25" s="204" t="s">
        <v>269</v>
      </c>
      <c r="F25" s="192" t="s">
        <v>11</v>
      </c>
      <c r="G25" s="192">
        <v>24</v>
      </c>
      <c r="H25" s="192">
        <v>16</v>
      </c>
      <c r="I25" s="192" t="s">
        <v>239</v>
      </c>
      <c r="J25" s="119" t="s">
        <v>244</v>
      </c>
      <c r="K25" s="243">
        <v>33</v>
      </c>
      <c r="L25" s="192"/>
      <c r="N25" s="106"/>
      <c r="O25" s="106"/>
    </row>
    <row r="26" spans="1:15" ht="56.25" customHeight="1">
      <c r="A26" s="192"/>
      <c r="B26" s="192"/>
      <c r="C26" s="192"/>
      <c r="D26" s="192"/>
      <c r="E26" s="204"/>
      <c r="F26" s="192"/>
      <c r="G26" s="192"/>
      <c r="H26" s="192"/>
      <c r="I26" s="192"/>
      <c r="J26" s="166" t="s">
        <v>554</v>
      </c>
      <c r="K26" s="244"/>
      <c r="L26" s="192"/>
      <c r="N26" s="106"/>
      <c r="O26" s="106"/>
    </row>
    <row r="27" spans="1:15" ht="15.6">
      <c r="A27" s="115" t="s">
        <v>49</v>
      </c>
      <c r="B27" s="115" t="s">
        <v>49</v>
      </c>
      <c r="C27" s="247" t="s">
        <v>270</v>
      </c>
      <c r="D27" s="247"/>
      <c r="E27" s="247"/>
      <c r="F27" s="247"/>
      <c r="G27" s="115"/>
      <c r="H27" s="115"/>
      <c r="I27" s="115"/>
      <c r="J27" s="115"/>
      <c r="K27" s="115"/>
      <c r="L27" s="115"/>
      <c r="N27" s="106"/>
      <c r="O27" s="106"/>
    </row>
    <row r="28" spans="1:15" ht="54.75" customHeight="1">
      <c r="A28" s="114">
        <v>11</v>
      </c>
      <c r="B28" s="114">
        <v>1</v>
      </c>
      <c r="C28" s="114" t="s">
        <v>172</v>
      </c>
      <c r="D28" s="204" t="s">
        <v>173</v>
      </c>
      <c r="E28" s="204"/>
      <c r="F28" s="114" t="s">
        <v>28</v>
      </c>
      <c r="G28" s="114">
        <v>10</v>
      </c>
      <c r="H28" s="114">
        <v>5</v>
      </c>
      <c r="I28" s="114" t="s">
        <v>557</v>
      </c>
      <c r="J28" s="114"/>
      <c r="K28" s="114">
        <v>50</v>
      </c>
      <c r="L28" s="114" t="s">
        <v>517</v>
      </c>
      <c r="N28" s="106"/>
      <c r="O28" s="106"/>
    </row>
    <row r="29" spans="1:15" ht="55.5" customHeight="1">
      <c r="A29" s="114">
        <v>12</v>
      </c>
      <c r="B29" s="114">
        <v>2</v>
      </c>
      <c r="C29" s="114" t="s">
        <v>271</v>
      </c>
      <c r="D29" s="204" t="s">
        <v>272</v>
      </c>
      <c r="E29" s="204"/>
      <c r="F29" s="114" t="s">
        <v>28</v>
      </c>
      <c r="G29" s="114">
        <v>5</v>
      </c>
      <c r="H29" s="114">
        <v>3</v>
      </c>
      <c r="I29" s="114" t="s">
        <v>273</v>
      </c>
      <c r="J29" s="114"/>
      <c r="K29" s="114">
        <v>40</v>
      </c>
      <c r="L29" s="114" t="s">
        <v>517</v>
      </c>
      <c r="N29" s="106"/>
      <c r="O29" s="106"/>
    </row>
    <row r="30" spans="1:15" ht="46.8">
      <c r="A30" s="114">
        <v>13</v>
      </c>
      <c r="B30" s="114">
        <v>3</v>
      </c>
      <c r="C30" s="114" t="s">
        <v>274</v>
      </c>
      <c r="D30" s="204" t="s">
        <v>275</v>
      </c>
      <c r="E30" s="204"/>
      <c r="F30" s="114" t="s">
        <v>28</v>
      </c>
      <c r="G30" s="114">
        <v>5</v>
      </c>
      <c r="H30" s="114">
        <v>3</v>
      </c>
      <c r="I30" s="114" t="s">
        <v>273</v>
      </c>
      <c r="J30" s="114"/>
      <c r="K30" s="114">
        <v>40</v>
      </c>
      <c r="L30" s="114" t="s">
        <v>517</v>
      </c>
      <c r="N30" s="106"/>
      <c r="O30" s="106"/>
    </row>
    <row r="31" spans="1:15" ht="28.5" customHeight="1">
      <c r="A31" s="115" t="s">
        <v>76</v>
      </c>
      <c r="B31" s="115" t="s">
        <v>76</v>
      </c>
      <c r="C31" s="248" t="s">
        <v>276</v>
      </c>
      <c r="D31" s="248"/>
      <c r="E31" s="248"/>
      <c r="F31" s="115"/>
      <c r="G31" s="115"/>
      <c r="H31" s="115"/>
      <c r="I31" s="115"/>
      <c r="J31" s="115"/>
      <c r="K31" s="115"/>
      <c r="L31" s="115"/>
      <c r="N31" s="106"/>
      <c r="O31" s="106"/>
    </row>
    <row r="32" spans="1:15" ht="46.8">
      <c r="A32" s="114">
        <v>14</v>
      </c>
      <c r="B32" s="114">
        <v>1</v>
      </c>
      <c r="C32" s="114" t="s">
        <v>277</v>
      </c>
      <c r="D32" s="204" t="s">
        <v>278</v>
      </c>
      <c r="E32" s="204"/>
      <c r="F32" s="114" t="s">
        <v>11</v>
      </c>
      <c r="G32" s="114">
        <v>27</v>
      </c>
      <c r="H32" s="114">
        <v>18</v>
      </c>
      <c r="I32" s="114" t="s">
        <v>561</v>
      </c>
      <c r="J32" s="114" t="s">
        <v>562</v>
      </c>
      <c r="K32" s="114">
        <v>33</v>
      </c>
      <c r="L32" s="114" t="s">
        <v>506</v>
      </c>
      <c r="N32" s="106"/>
      <c r="O32" s="106"/>
    </row>
    <row r="33" spans="1:15" ht="46.8">
      <c r="A33" s="114">
        <v>15</v>
      </c>
      <c r="B33" s="114">
        <v>2</v>
      </c>
      <c r="C33" s="114" t="s">
        <v>281</v>
      </c>
      <c r="D33" s="204" t="s">
        <v>282</v>
      </c>
      <c r="E33" s="204"/>
      <c r="F33" s="114" t="s">
        <v>11</v>
      </c>
      <c r="G33" s="114">
        <v>22</v>
      </c>
      <c r="H33" s="114">
        <v>14</v>
      </c>
      <c r="I33" s="114" t="s">
        <v>563</v>
      </c>
      <c r="J33" s="114" t="s">
        <v>562</v>
      </c>
      <c r="K33" s="114">
        <v>36</v>
      </c>
      <c r="L33" s="114" t="s">
        <v>506</v>
      </c>
      <c r="N33" s="106"/>
      <c r="O33" s="106"/>
    </row>
    <row r="34" spans="1:15" ht="46.8">
      <c r="A34" s="114">
        <v>16</v>
      </c>
      <c r="B34" s="114">
        <v>3</v>
      </c>
      <c r="C34" s="114" t="s">
        <v>283</v>
      </c>
      <c r="D34" s="204" t="s">
        <v>284</v>
      </c>
      <c r="E34" s="204"/>
      <c r="F34" s="114" t="s">
        <v>11</v>
      </c>
      <c r="G34" s="114">
        <v>17</v>
      </c>
      <c r="H34" s="114">
        <v>11</v>
      </c>
      <c r="I34" s="114" t="s">
        <v>564</v>
      </c>
      <c r="J34" s="114" t="s">
        <v>285</v>
      </c>
      <c r="K34" s="114">
        <v>35</v>
      </c>
      <c r="L34" s="114" t="s">
        <v>506</v>
      </c>
      <c r="N34" s="106"/>
      <c r="O34" s="106"/>
    </row>
    <row r="35" spans="1:15" ht="46.8">
      <c r="A35" s="114">
        <v>17</v>
      </c>
      <c r="B35" s="114">
        <v>4</v>
      </c>
      <c r="C35" s="114" t="s">
        <v>286</v>
      </c>
      <c r="D35" s="204" t="s">
        <v>287</v>
      </c>
      <c r="E35" s="204"/>
      <c r="F35" s="114" t="s">
        <v>11</v>
      </c>
      <c r="G35" s="114"/>
      <c r="H35" s="114"/>
      <c r="I35" s="114"/>
      <c r="J35" s="114"/>
      <c r="K35" s="114"/>
      <c r="L35" s="114" t="s">
        <v>506</v>
      </c>
      <c r="N35" s="106"/>
      <c r="O35" s="106"/>
    </row>
    <row r="36" spans="1:15" ht="186" customHeight="1">
      <c r="A36" s="114"/>
      <c r="B36" s="114"/>
      <c r="C36" s="114"/>
      <c r="D36" s="204" t="s">
        <v>288</v>
      </c>
      <c r="E36" s="204"/>
      <c r="F36" s="114" t="s">
        <v>11</v>
      </c>
      <c r="G36" s="114">
        <v>22</v>
      </c>
      <c r="H36" s="114">
        <v>15</v>
      </c>
      <c r="I36" s="114" t="s">
        <v>565</v>
      </c>
      <c r="J36" s="114" t="s">
        <v>280</v>
      </c>
      <c r="K36" s="114">
        <v>32</v>
      </c>
      <c r="L36" s="114"/>
      <c r="N36" s="106"/>
      <c r="O36" s="106"/>
    </row>
    <row r="37" spans="1:15" ht="90" customHeight="1">
      <c r="A37" s="192"/>
      <c r="B37" s="192"/>
      <c r="C37" s="192"/>
      <c r="D37" s="249" t="s">
        <v>566</v>
      </c>
      <c r="E37" s="204"/>
      <c r="F37" s="192" t="s">
        <v>11</v>
      </c>
      <c r="G37" s="192">
        <v>27</v>
      </c>
      <c r="H37" s="192">
        <v>22</v>
      </c>
      <c r="I37" s="192" t="s">
        <v>567</v>
      </c>
      <c r="J37" s="119" t="s">
        <v>289</v>
      </c>
      <c r="K37" s="243">
        <v>18.5</v>
      </c>
      <c r="L37" s="192"/>
      <c r="N37" s="106"/>
      <c r="O37" s="106"/>
    </row>
    <row r="38" spans="1:15" ht="83.25" customHeight="1">
      <c r="A38" s="192"/>
      <c r="B38" s="192"/>
      <c r="C38" s="192"/>
      <c r="D38" s="204"/>
      <c r="E38" s="204"/>
      <c r="F38" s="192"/>
      <c r="G38" s="192"/>
      <c r="H38" s="192"/>
      <c r="I38" s="192"/>
      <c r="J38" s="119" t="s">
        <v>525</v>
      </c>
      <c r="K38" s="244"/>
      <c r="L38" s="192"/>
      <c r="N38" s="106"/>
      <c r="O38" s="106"/>
    </row>
    <row r="39" spans="1:15" ht="18">
      <c r="A39" s="21"/>
      <c r="B39" s="21"/>
      <c r="C39" s="21"/>
      <c r="D39" s="21"/>
      <c r="E39" s="21"/>
      <c r="F39" s="21"/>
      <c r="G39" s="21"/>
      <c r="H39" s="21"/>
      <c r="I39" s="21"/>
      <c r="J39" s="21"/>
      <c r="K39" s="21"/>
      <c r="L39" s="21"/>
    </row>
    <row r="40" spans="1:15">
      <c r="A40" s="22"/>
    </row>
  </sheetData>
  <mergeCells count="100">
    <mergeCell ref="D34:E34"/>
    <mergeCell ref="D35:E35"/>
    <mergeCell ref="D36:E36"/>
    <mergeCell ref="A37:A38"/>
    <mergeCell ref="B37:B38"/>
    <mergeCell ref="C37:C38"/>
    <mergeCell ref="D37:E38"/>
    <mergeCell ref="A1:L1"/>
    <mergeCell ref="A2:L2"/>
    <mergeCell ref="A3:L3"/>
    <mergeCell ref="D32:E32"/>
    <mergeCell ref="D33:E33"/>
    <mergeCell ref="L25:L26"/>
    <mergeCell ref="C27:F27"/>
    <mergeCell ref="D28:E28"/>
    <mergeCell ref="D29:E29"/>
    <mergeCell ref="D30:E30"/>
    <mergeCell ref="C31:E31"/>
    <mergeCell ref="A25:A26"/>
    <mergeCell ref="B25:B26"/>
    <mergeCell ref="C25:D26"/>
    <mergeCell ref="E25:E26"/>
    <mergeCell ref="F25:F26"/>
    <mergeCell ref="L23:L24"/>
    <mergeCell ref="G25:G26"/>
    <mergeCell ref="H25:H26"/>
    <mergeCell ref="I25:I26"/>
    <mergeCell ref="F37:F38"/>
    <mergeCell ref="G37:G38"/>
    <mergeCell ref="H37:H38"/>
    <mergeCell ref="I37:I38"/>
    <mergeCell ref="L37:L38"/>
    <mergeCell ref="A23:A24"/>
    <mergeCell ref="B23:B24"/>
    <mergeCell ref="C23:D24"/>
    <mergeCell ref="E23:E24"/>
    <mergeCell ref="F23:F24"/>
    <mergeCell ref="L17:L18"/>
    <mergeCell ref="C19:D19"/>
    <mergeCell ref="C20:D20"/>
    <mergeCell ref="A21:A22"/>
    <mergeCell ref="B21:B22"/>
    <mergeCell ref="C21:D22"/>
    <mergeCell ref="E21:E22"/>
    <mergeCell ref="F21:F22"/>
    <mergeCell ref="G21:G22"/>
    <mergeCell ref="H21:H22"/>
    <mergeCell ref="I21:I22"/>
    <mergeCell ref="L21:L22"/>
    <mergeCell ref="K21:K22"/>
    <mergeCell ref="L15:L16"/>
    <mergeCell ref="A17:A18"/>
    <mergeCell ref="B17:B18"/>
    <mergeCell ref="C17:D18"/>
    <mergeCell ref="E17:E18"/>
    <mergeCell ref="F17:F18"/>
    <mergeCell ref="G17:G18"/>
    <mergeCell ref="H17:H18"/>
    <mergeCell ref="A15:A16"/>
    <mergeCell ref="B15:B16"/>
    <mergeCell ref="C15:D16"/>
    <mergeCell ref="E15:E16"/>
    <mergeCell ref="F15:F16"/>
    <mergeCell ref="G15:G16"/>
    <mergeCell ref="I17:I18"/>
    <mergeCell ref="J17:J18"/>
    <mergeCell ref="C10:D10"/>
    <mergeCell ref="C11:D11"/>
    <mergeCell ref="C12:D12"/>
    <mergeCell ref="H15:H16"/>
    <mergeCell ref="I15:I16"/>
    <mergeCell ref="F13:F14"/>
    <mergeCell ref="G13:G14"/>
    <mergeCell ref="H13:H14"/>
    <mergeCell ref="I13:I14"/>
    <mergeCell ref="E13:E14"/>
    <mergeCell ref="L13:L14"/>
    <mergeCell ref="N5:N8"/>
    <mergeCell ref="O5:O8"/>
    <mergeCell ref="A13:A14"/>
    <mergeCell ref="B13:B14"/>
    <mergeCell ref="C13:D14"/>
    <mergeCell ref="I5:J5"/>
    <mergeCell ref="L5:L6"/>
    <mergeCell ref="A7:B7"/>
    <mergeCell ref="D7:E7"/>
    <mergeCell ref="C8:E8"/>
    <mergeCell ref="C9:D9"/>
    <mergeCell ref="A5:B6"/>
    <mergeCell ref="C5:C6"/>
    <mergeCell ref="D5:E6"/>
    <mergeCell ref="F5:F6"/>
    <mergeCell ref="G5:H5"/>
    <mergeCell ref="K5:K6"/>
    <mergeCell ref="K25:K26"/>
    <mergeCell ref="K23:K24"/>
    <mergeCell ref="K37:K38"/>
    <mergeCell ref="G23:G24"/>
    <mergeCell ref="H23:H24"/>
    <mergeCell ref="I23:I24"/>
  </mergeCells>
  <pageMargins left="0.7" right="0.7" top="0.75" bottom="0.75" header="0.3" footer="0.3"/>
  <pageSetup paperSize="9" scale="80"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activeCell="A4" sqref="A4:J4"/>
    </sheetView>
  </sheetViews>
  <sheetFormatPr defaultColWidth="9.109375" defaultRowHeight="15.6"/>
  <cols>
    <col min="1" max="1" width="7.44140625" style="33" customWidth="1"/>
    <col min="2" max="2" width="16.88671875" style="24" customWidth="1"/>
    <col min="3" max="3" width="35.109375" style="24" customWidth="1"/>
    <col min="4" max="4" width="9" style="24" customWidth="1"/>
    <col min="5" max="5" width="10.109375" style="24" customWidth="1"/>
    <col min="6" max="6" width="9.5546875" style="24" customWidth="1"/>
    <col min="7" max="7" width="9.88671875" style="24" customWidth="1"/>
    <col min="8" max="9" width="12.109375" style="24" customWidth="1"/>
    <col min="10" max="10" width="29.88671875" style="24" customWidth="1"/>
    <col min="11" max="16384" width="9.109375" style="24"/>
  </cols>
  <sheetData>
    <row r="1" spans="1:10" ht="17.399999999999999">
      <c r="A1" s="223" t="s">
        <v>435</v>
      </c>
      <c r="B1" s="223"/>
      <c r="C1" s="223"/>
      <c r="D1" s="223"/>
      <c r="E1" s="223"/>
      <c r="F1" s="223"/>
      <c r="G1" s="223"/>
      <c r="H1" s="223"/>
      <c r="I1" s="223"/>
      <c r="J1" s="223"/>
    </row>
    <row r="2" spans="1:10">
      <c r="A2" s="254" t="s">
        <v>449</v>
      </c>
      <c r="B2" s="254"/>
      <c r="C2" s="254"/>
      <c r="D2" s="254"/>
      <c r="E2" s="254"/>
      <c r="F2" s="254"/>
      <c r="G2" s="254"/>
      <c r="H2" s="254"/>
      <c r="I2" s="254"/>
      <c r="J2" s="254"/>
    </row>
    <row r="3" spans="1:10" ht="0.75" customHeight="1">
      <c r="A3" s="254"/>
      <c r="B3" s="254"/>
      <c r="C3" s="254"/>
      <c r="D3" s="254"/>
      <c r="E3" s="254"/>
      <c r="F3" s="254"/>
      <c r="G3" s="254"/>
      <c r="H3" s="254"/>
      <c r="I3" s="254"/>
      <c r="J3" s="254"/>
    </row>
    <row r="4" spans="1:10">
      <c r="A4" s="255" t="s">
        <v>592</v>
      </c>
      <c r="B4" s="255"/>
      <c r="C4" s="255"/>
      <c r="D4" s="255"/>
      <c r="E4" s="255"/>
      <c r="F4" s="255"/>
      <c r="G4" s="255"/>
      <c r="H4" s="255"/>
      <c r="I4" s="255"/>
      <c r="J4" s="255"/>
    </row>
    <row r="6" spans="1:10" s="25" customFormat="1" ht="42" customHeight="1">
      <c r="A6" s="225" t="s">
        <v>290</v>
      </c>
      <c r="B6" s="225" t="s">
        <v>1</v>
      </c>
      <c r="C6" s="225" t="s">
        <v>232</v>
      </c>
      <c r="D6" s="227" t="s">
        <v>291</v>
      </c>
      <c r="E6" s="256" t="s">
        <v>439</v>
      </c>
      <c r="F6" s="257"/>
      <c r="G6" s="202" t="s">
        <v>292</v>
      </c>
      <c r="H6" s="202"/>
      <c r="I6" s="229" t="s">
        <v>492</v>
      </c>
      <c r="J6" s="227" t="s">
        <v>500</v>
      </c>
    </row>
    <row r="7" spans="1:10" s="25" customFormat="1" ht="31.2">
      <c r="A7" s="226"/>
      <c r="B7" s="226"/>
      <c r="C7" s="226"/>
      <c r="D7" s="228"/>
      <c r="E7" s="116" t="s">
        <v>180</v>
      </c>
      <c r="F7" s="116" t="s">
        <v>181</v>
      </c>
      <c r="G7" s="125" t="s">
        <v>312</v>
      </c>
      <c r="H7" s="26" t="s">
        <v>294</v>
      </c>
      <c r="I7" s="230"/>
      <c r="J7" s="228"/>
    </row>
    <row r="8" spans="1:10" s="25" customFormat="1" ht="62.4">
      <c r="A8" s="250">
        <v>1</v>
      </c>
      <c r="B8" s="252" t="s">
        <v>313</v>
      </c>
      <c r="C8" s="143" t="s">
        <v>314</v>
      </c>
      <c r="D8" s="120"/>
      <c r="E8" s="120"/>
      <c r="F8" s="120"/>
      <c r="G8" s="120"/>
      <c r="H8" s="27"/>
      <c r="I8" s="27"/>
      <c r="J8" s="134" t="s">
        <v>537</v>
      </c>
    </row>
    <row r="9" spans="1:10" ht="44.25" customHeight="1">
      <c r="A9" s="251"/>
      <c r="B9" s="253"/>
      <c r="C9" s="144" t="s">
        <v>518</v>
      </c>
      <c r="D9" s="120" t="s">
        <v>28</v>
      </c>
      <c r="E9" s="120">
        <v>28</v>
      </c>
      <c r="F9" s="120">
        <v>19</v>
      </c>
      <c r="G9" s="120">
        <v>19</v>
      </c>
      <c r="H9" s="27"/>
      <c r="I9" s="15">
        <v>32</v>
      </c>
      <c r="J9" s="134"/>
    </row>
    <row r="10" spans="1:10">
      <c r="C10" s="107"/>
      <c r="D10" s="107"/>
      <c r="E10" s="107"/>
      <c r="F10" s="107"/>
      <c r="G10" s="107"/>
      <c r="H10" s="107"/>
      <c r="I10" s="107"/>
      <c r="J10" s="107"/>
    </row>
  </sheetData>
  <mergeCells count="14">
    <mergeCell ref="A8:A9"/>
    <mergeCell ref="B8:B9"/>
    <mergeCell ref="G6:H6"/>
    <mergeCell ref="J6:J7"/>
    <mergeCell ref="A1:J1"/>
    <mergeCell ref="A2:J2"/>
    <mergeCell ref="A3:J3"/>
    <mergeCell ref="A4:J4"/>
    <mergeCell ref="A6:A7"/>
    <mergeCell ref="B6:B7"/>
    <mergeCell ref="C6:C7"/>
    <mergeCell ref="D6:D7"/>
    <mergeCell ref="E6:F6"/>
    <mergeCell ref="I6:I7"/>
  </mergeCells>
  <pageMargins left="0.7" right="0.7" top="0.75" bottom="0.75" header="0.3" footer="0.3"/>
  <pageSetup paperSize="9" scale="85"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zoomScale="88" zoomScaleNormal="88" workbookViewId="0">
      <selection activeCell="A3" sqref="A3:K3"/>
    </sheetView>
  </sheetViews>
  <sheetFormatPr defaultRowHeight="14.4"/>
  <cols>
    <col min="1" max="1" width="5.6640625" customWidth="1"/>
    <col min="2" max="2" width="7" customWidth="1"/>
    <col min="3" max="3" width="14" customWidth="1"/>
    <col min="4" max="4" width="25.6640625" customWidth="1"/>
    <col min="5" max="5" width="11.88671875" customWidth="1"/>
    <col min="6" max="8" width="11.33203125" customWidth="1"/>
    <col min="9" max="10" width="13" customWidth="1"/>
    <col min="11" max="11" width="29.5546875" customWidth="1"/>
    <col min="13" max="13" width="9.33203125" bestFit="1" customWidth="1"/>
    <col min="14" max="14" width="10.109375" bestFit="1" customWidth="1"/>
  </cols>
  <sheetData>
    <row r="1" spans="1:14" ht="17.399999999999999">
      <c r="A1" s="199" t="s">
        <v>435</v>
      </c>
      <c r="B1" s="199"/>
      <c r="C1" s="199"/>
      <c r="D1" s="199"/>
      <c r="E1" s="199"/>
      <c r="F1" s="199"/>
      <c r="G1" s="199"/>
      <c r="H1" s="199"/>
      <c r="I1" s="199"/>
      <c r="J1" s="199"/>
      <c r="K1" s="199"/>
    </row>
    <row r="2" spans="1:14" ht="17.399999999999999">
      <c r="A2" s="199" t="s">
        <v>450</v>
      </c>
      <c r="B2" s="199"/>
      <c r="C2" s="199"/>
      <c r="D2" s="199"/>
      <c r="E2" s="199"/>
      <c r="F2" s="199"/>
      <c r="G2" s="199"/>
      <c r="H2" s="199"/>
      <c r="I2" s="199"/>
      <c r="J2" s="199"/>
      <c r="K2" s="199"/>
    </row>
    <row r="3" spans="1:14" ht="18">
      <c r="A3" s="211" t="s">
        <v>591</v>
      </c>
      <c r="B3" s="211"/>
      <c r="C3" s="211"/>
      <c r="D3" s="211"/>
      <c r="E3" s="211"/>
      <c r="F3" s="211"/>
      <c r="G3" s="211"/>
      <c r="H3" s="211"/>
      <c r="I3" s="211"/>
      <c r="J3" s="211"/>
      <c r="K3" s="211"/>
    </row>
    <row r="4" spans="1:14" ht="17.399999999999999">
      <c r="A4" s="199"/>
      <c r="B4" s="199"/>
      <c r="C4" s="199"/>
      <c r="D4" s="199"/>
      <c r="E4" s="199"/>
      <c r="F4" s="199"/>
      <c r="G4" s="199"/>
      <c r="H4" s="199"/>
      <c r="I4" s="199"/>
      <c r="J4" s="199"/>
      <c r="K4" s="199"/>
    </row>
    <row r="5" spans="1:14" ht="3" customHeight="1">
      <c r="A5" s="211"/>
      <c r="B5" s="211"/>
      <c r="C5" s="211"/>
      <c r="D5" s="211"/>
      <c r="E5" s="211"/>
      <c r="F5" s="211"/>
      <c r="G5" s="211"/>
      <c r="H5" s="211"/>
      <c r="I5" s="211"/>
      <c r="J5" s="211"/>
      <c r="K5" s="211"/>
    </row>
    <row r="6" spans="1:14" ht="18" hidden="1">
      <c r="A6" s="1"/>
    </row>
    <row r="7" spans="1:14" ht="47.25" customHeight="1">
      <c r="A7" s="202" t="s">
        <v>0</v>
      </c>
      <c r="B7" s="202"/>
      <c r="C7" s="202" t="s">
        <v>177</v>
      </c>
      <c r="D7" s="202" t="s">
        <v>178</v>
      </c>
      <c r="E7" s="265" t="s">
        <v>179</v>
      </c>
      <c r="F7" s="256" t="s">
        <v>439</v>
      </c>
      <c r="G7" s="257"/>
      <c r="H7" s="256" t="s">
        <v>440</v>
      </c>
      <c r="I7" s="257"/>
      <c r="J7" s="229" t="s">
        <v>492</v>
      </c>
      <c r="K7" s="229" t="s">
        <v>493</v>
      </c>
      <c r="M7" s="198"/>
      <c r="N7" s="198"/>
    </row>
    <row r="8" spans="1:14" ht="15.75" customHeight="1">
      <c r="A8" s="202"/>
      <c r="B8" s="202"/>
      <c r="C8" s="202"/>
      <c r="D8" s="202"/>
      <c r="E8" s="265"/>
      <c r="F8" s="266"/>
      <c r="G8" s="267"/>
      <c r="H8" s="266"/>
      <c r="I8" s="267"/>
      <c r="J8" s="273"/>
      <c r="K8" s="273"/>
      <c r="M8" s="198"/>
      <c r="N8" s="198"/>
    </row>
    <row r="9" spans="1:14" ht="46.8">
      <c r="A9" s="202"/>
      <c r="B9" s="202"/>
      <c r="C9" s="202"/>
      <c r="D9" s="202"/>
      <c r="E9" s="265"/>
      <c r="F9" s="116" t="s">
        <v>180</v>
      </c>
      <c r="G9" s="116" t="s">
        <v>181</v>
      </c>
      <c r="H9" s="116" t="s">
        <v>522</v>
      </c>
      <c r="I9" s="116" t="s">
        <v>523</v>
      </c>
      <c r="J9" s="230"/>
      <c r="K9" s="230"/>
      <c r="M9" s="198"/>
      <c r="N9" s="198"/>
    </row>
    <row r="10" spans="1:14" ht="18.75" customHeight="1">
      <c r="A10" s="263">
        <v>1</v>
      </c>
      <c r="B10" s="263"/>
      <c r="C10" s="7">
        <v>2</v>
      </c>
      <c r="D10" s="126">
        <v>3</v>
      </c>
      <c r="E10" s="126">
        <v>4</v>
      </c>
      <c r="F10" s="7">
        <v>5</v>
      </c>
      <c r="G10" s="126">
        <v>6</v>
      </c>
      <c r="H10" s="126">
        <v>7</v>
      </c>
      <c r="I10" s="126">
        <v>8</v>
      </c>
      <c r="J10" s="126"/>
      <c r="K10" s="126">
        <v>9</v>
      </c>
      <c r="M10" s="198"/>
      <c r="N10" s="198"/>
    </row>
    <row r="11" spans="1:14" ht="18">
      <c r="A11" s="264" t="s">
        <v>6</v>
      </c>
      <c r="B11" s="264"/>
      <c r="C11" s="268" t="s">
        <v>182</v>
      </c>
      <c r="D11" s="269"/>
      <c r="E11" s="82"/>
      <c r="F11" s="82"/>
      <c r="G11" s="112"/>
      <c r="H11" s="82"/>
      <c r="I11" s="82"/>
      <c r="J11" s="82"/>
      <c r="K11" s="112"/>
      <c r="M11" s="101"/>
      <c r="N11" s="101"/>
    </row>
    <row r="12" spans="1:14" ht="73.5" customHeight="1">
      <c r="A12" s="15">
        <v>1</v>
      </c>
      <c r="B12" s="120">
        <v>1</v>
      </c>
      <c r="C12" s="120"/>
      <c r="D12" s="122" t="s">
        <v>183</v>
      </c>
      <c r="E12" s="10" t="s">
        <v>28</v>
      </c>
      <c r="F12" s="120">
        <v>40</v>
      </c>
      <c r="G12" s="15">
        <v>28</v>
      </c>
      <c r="H12" s="120">
        <v>28</v>
      </c>
      <c r="I12" s="122"/>
      <c r="J12" s="120">
        <v>30</v>
      </c>
      <c r="K12" s="120" t="s">
        <v>535</v>
      </c>
      <c r="M12" s="101"/>
      <c r="N12" s="101"/>
    </row>
    <row r="13" spans="1:14" ht="50.25" customHeight="1">
      <c r="A13" s="15">
        <v>2</v>
      </c>
      <c r="B13" s="120">
        <v>2</v>
      </c>
      <c r="C13" s="120"/>
      <c r="D13" s="122" t="s">
        <v>184</v>
      </c>
      <c r="E13" s="10" t="s">
        <v>28</v>
      </c>
      <c r="F13" s="120">
        <v>25</v>
      </c>
      <c r="G13" s="15">
        <v>15</v>
      </c>
      <c r="H13" s="120">
        <v>15</v>
      </c>
      <c r="I13" s="122"/>
      <c r="J13" s="120">
        <v>40</v>
      </c>
      <c r="K13" s="120" t="s">
        <v>535</v>
      </c>
      <c r="M13" s="101"/>
      <c r="N13" s="101"/>
    </row>
    <row r="14" spans="1:14" ht="72.75" customHeight="1">
      <c r="A14" s="15">
        <v>3</v>
      </c>
      <c r="B14" s="120">
        <v>3</v>
      </c>
      <c r="C14" s="121">
        <v>100934</v>
      </c>
      <c r="D14" s="122" t="s">
        <v>185</v>
      </c>
      <c r="E14" s="120" t="s">
        <v>28</v>
      </c>
      <c r="F14" s="120">
        <v>40</v>
      </c>
      <c r="G14" s="15">
        <v>25</v>
      </c>
      <c r="H14" s="120">
        <v>25</v>
      </c>
      <c r="I14" s="122"/>
      <c r="J14" s="120">
        <v>25</v>
      </c>
      <c r="K14" s="120" t="s">
        <v>535</v>
      </c>
      <c r="M14" s="101"/>
      <c r="N14" s="101"/>
    </row>
    <row r="15" spans="1:14" ht="75.75" customHeight="1">
      <c r="A15" s="15">
        <v>4</v>
      </c>
      <c r="B15" s="120">
        <v>4</v>
      </c>
      <c r="C15" s="121">
        <v>100934</v>
      </c>
      <c r="D15" s="122" t="s">
        <v>186</v>
      </c>
      <c r="E15" s="120" t="s">
        <v>28</v>
      </c>
      <c r="F15" s="120">
        <v>25</v>
      </c>
      <c r="G15" s="15">
        <v>15</v>
      </c>
      <c r="H15" s="120">
        <v>15</v>
      </c>
      <c r="I15" s="122"/>
      <c r="J15" s="120">
        <v>40</v>
      </c>
      <c r="K15" s="120" t="s">
        <v>535</v>
      </c>
      <c r="M15" s="101"/>
      <c r="N15" s="101"/>
    </row>
    <row r="16" spans="1:14" ht="18">
      <c r="A16" s="272" t="s">
        <v>49</v>
      </c>
      <c r="B16" s="272"/>
      <c r="C16" s="268" t="s">
        <v>187</v>
      </c>
      <c r="D16" s="269"/>
      <c r="E16" s="112"/>
      <c r="F16" s="112"/>
      <c r="G16" s="112"/>
      <c r="H16" s="82"/>
      <c r="I16" s="84"/>
      <c r="J16" s="82"/>
      <c r="K16" s="112"/>
      <c r="M16" s="101"/>
      <c r="N16" s="101"/>
    </row>
    <row r="17" spans="1:14" ht="54.75" customHeight="1">
      <c r="A17" s="15">
        <v>5</v>
      </c>
      <c r="B17" s="120">
        <v>1</v>
      </c>
      <c r="C17" s="120">
        <v>2001946</v>
      </c>
      <c r="D17" s="100" t="s">
        <v>188</v>
      </c>
      <c r="E17" s="15" t="s">
        <v>28</v>
      </c>
      <c r="F17" s="120">
        <v>10</v>
      </c>
      <c r="G17" s="120">
        <v>5</v>
      </c>
      <c r="H17" s="120">
        <v>5</v>
      </c>
      <c r="I17" s="122"/>
      <c r="J17" s="120">
        <v>50</v>
      </c>
      <c r="K17" s="9"/>
      <c r="M17" s="101"/>
      <c r="N17" s="101"/>
    </row>
    <row r="18" spans="1:14" ht="72.75" customHeight="1">
      <c r="A18" s="15">
        <v>6</v>
      </c>
      <c r="B18" s="120">
        <v>2</v>
      </c>
      <c r="C18" s="120">
        <v>2001941</v>
      </c>
      <c r="D18" s="100" t="s">
        <v>189</v>
      </c>
      <c r="E18" s="15" t="s">
        <v>28</v>
      </c>
      <c r="F18" s="120">
        <v>10</v>
      </c>
      <c r="G18" s="120">
        <v>5</v>
      </c>
      <c r="H18" s="120">
        <v>5</v>
      </c>
      <c r="I18" s="122"/>
      <c r="J18" s="120">
        <v>50</v>
      </c>
      <c r="K18" s="120" t="s">
        <v>536</v>
      </c>
      <c r="M18" s="101"/>
      <c r="N18" s="101"/>
    </row>
    <row r="19" spans="1:14" ht="18">
      <c r="A19" s="272" t="s">
        <v>76</v>
      </c>
      <c r="B19" s="272"/>
      <c r="C19" s="268" t="s">
        <v>190</v>
      </c>
      <c r="D19" s="269"/>
      <c r="E19" s="82"/>
      <c r="F19" s="82"/>
      <c r="G19" s="113"/>
      <c r="H19" s="82"/>
      <c r="I19" s="82"/>
      <c r="J19" s="82"/>
      <c r="K19" s="113"/>
      <c r="M19" s="101"/>
      <c r="N19" s="101"/>
    </row>
    <row r="20" spans="1:14" ht="57" customHeight="1">
      <c r="A20" s="15">
        <v>7</v>
      </c>
      <c r="B20" s="120">
        <v>1</v>
      </c>
      <c r="C20" s="121">
        <v>100934</v>
      </c>
      <c r="D20" s="122" t="s">
        <v>191</v>
      </c>
      <c r="E20" s="120" t="s">
        <v>28</v>
      </c>
      <c r="F20" s="120">
        <v>30</v>
      </c>
      <c r="G20" s="15">
        <v>20</v>
      </c>
      <c r="H20" s="120">
        <v>20</v>
      </c>
      <c r="I20" s="120"/>
      <c r="J20" s="120">
        <v>33</v>
      </c>
      <c r="K20" s="120" t="s">
        <v>532</v>
      </c>
      <c r="M20" s="101"/>
      <c r="N20" s="101"/>
    </row>
    <row r="21" spans="1:14" ht="51.75" customHeight="1">
      <c r="A21" s="15">
        <v>8</v>
      </c>
      <c r="B21" s="120">
        <v>2</v>
      </c>
      <c r="C21" s="121">
        <v>100935</v>
      </c>
      <c r="D21" s="9" t="s">
        <v>192</v>
      </c>
      <c r="E21" s="82" t="s">
        <v>11</v>
      </c>
      <c r="F21" s="120">
        <v>30</v>
      </c>
      <c r="G21" s="15">
        <v>21</v>
      </c>
      <c r="H21" s="120">
        <v>11</v>
      </c>
      <c r="I21" s="82">
        <v>10</v>
      </c>
      <c r="J21" s="120">
        <v>30</v>
      </c>
      <c r="K21" s="120" t="s">
        <v>536</v>
      </c>
      <c r="M21" s="101"/>
      <c r="N21" s="101"/>
    </row>
    <row r="22" spans="1:14" ht="45" customHeight="1">
      <c r="A22" s="15">
        <v>9</v>
      </c>
      <c r="B22" s="120">
        <v>3</v>
      </c>
      <c r="C22" s="121">
        <v>100936</v>
      </c>
      <c r="D22" s="9" t="s">
        <v>193</v>
      </c>
      <c r="E22" s="120" t="s">
        <v>11</v>
      </c>
      <c r="F22" s="120">
        <v>30</v>
      </c>
      <c r="G22" s="15">
        <v>15</v>
      </c>
      <c r="H22" s="120">
        <v>8</v>
      </c>
      <c r="I22" s="82">
        <v>7</v>
      </c>
      <c r="J22" s="120">
        <v>50</v>
      </c>
      <c r="K22" s="120" t="s">
        <v>535</v>
      </c>
      <c r="M22" s="101"/>
      <c r="N22" s="101"/>
    </row>
    <row r="23" spans="1:14" ht="51.75" customHeight="1">
      <c r="A23" s="15">
        <v>10</v>
      </c>
      <c r="B23" s="120">
        <v>4</v>
      </c>
      <c r="C23" s="120">
        <v>2001946</v>
      </c>
      <c r="D23" s="9" t="s">
        <v>194</v>
      </c>
      <c r="E23" s="120" t="s">
        <v>11</v>
      </c>
      <c r="F23" s="120">
        <v>30</v>
      </c>
      <c r="G23" s="15">
        <v>21</v>
      </c>
      <c r="H23" s="120">
        <v>11</v>
      </c>
      <c r="I23" s="82">
        <v>10</v>
      </c>
      <c r="J23" s="120">
        <v>30</v>
      </c>
      <c r="K23" s="120" t="s">
        <v>532</v>
      </c>
      <c r="M23" s="101"/>
      <c r="N23" s="101"/>
    </row>
    <row r="24" spans="1:14" ht="48" customHeight="1">
      <c r="A24" s="15">
        <v>11</v>
      </c>
      <c r="B24" s="120">
        <v>5</v>
      </c>
      <c r="C24" s="120">
        <v>2001941</v>
      </c>
      <c r="D24" s="9" t="s">
        <v>195</v>
      </c>
      <c r="E24" s="120" t="s">
        <v>11</v>
      </c>
      <c r="F24" s="120">
        <v>30</v>
      </c>
      <c r="G24" s="15">
        <v>21</v>
      </c>
      <c r="H24" s="120">
        <v>6</v>
      </c>
      <c r="I24" s="82">
        <v>15</v>
      </c>
      <c r="J24" s="120">
        <v>30</v>
      </c>
      <c r="K24" s="120" t="s">
        <v>532</v>
      </c>
      <c r="M24" s="101"/>
      <c r="N24" s="101"/>
    </row>
    <row r="25" spans="1:14" ht="60" customHeight="1">
      <c r="A25" s="15">
        <v>12</v>
      </c>
      <c r="B25" s="120">
        <v>6</v>
      </c>
      <c r="C25" s="120">
        <v>1009333</v>
      </c>
      <c r="D25" s="122" t="s">
        <v>196</v>
      </c>
      <c r="E25" s="120" t="s">
        <v>11</v>
      </c>
      <c r="F25" s="120">
        <v>40</v>
      </c>
      <c r="G25" s="15">
        <v>28</v>
      </c>
      <c r="H25" s="15">
        <v>13</v>
      </c>
      <c r="I25" s="82">
        <v>15</v>
      </c>
      <c r="J25" s="120">
        <v>30</v>
      </c>
      <c r="K25" s="120" t="s">
        <v>533</v>
      </c>
      <c r="M25" s="101"/>
      <c r="N25" s="101"/>
    </row>
    <row r="26" spans="1:14" ht="66" customHeight="1">
      <c r="A26" s="15">
        <v>13</v>
      </c>
      <c r="B26" s="120">
        <v>7</v>
      </c>
      <c r="C26" s="120" t="s">
        <v>197</v>
      </c>
      <c r="D26" s="122" t="s">
        <v>198</v>
      </c>
      <c r="E26" s="120" t="s">
        <v>11</v>
      </c>
      <c r="F26" s="120">
        <v>30</v>
      </c>
      <c r="G26" s="15">
        <v>21</v>
      </c>
      <c r="H26" s="120">
        <v>11</v>
      </c>
      <c r="I26" s="82">
        <v>10</v>
      </c>
      <c r="J26" s="120">
        <v>30</v>
      </c>
      <c r="K26" s="120" t="s">
        <v>534</v>
      </c>
      <c r="M26" s="101"/>
      <c r="N26" s="101"/>
    </row>
    <row r="27" spans="1:14" ht="63" customHeight="1">
      <c r="A27" s="15">
        <v>14</v>
      </c>
      <c r="B27" s="120">
        <v>8</v>
      </c>
      <c r="C27" s="121">
        <v>10035</v>
      </c>
      <c r="D27" s="122" t="s">
        <v>199</v>
      </c>
      <c r="E27" s="120" t="s">
        <v>11</v>
      </c>
      <c r="F27" s="120">
        <v>15</v>
      </c>
      <c r="G27" s="15">
        <v>10</v>
      </c>
      <c r="H27" s="120">
        <v>4</v>
      </c>
      <c r="I27" s="82">
        <v>6</v>
      </c>
      <c r="J27" s="120">
        <v>33</v>
      </c>
      <c r="K27" s="120" t="s">
        <v>534</v>
      </c>
      <c r="M27" s="101"/>
      <c r="N27" s="101"/>
    </row>
    <row r="28" spans="1:14" ht="72" customHeight="1">
      <c r="A28" s="15">
        <v>15</v>
      </c>
      <c r="B28" s="120">
        <v>9</v>
      </c>
      <c r="C28" s="120">
        <v>1003861</v>
      </c>
      <c r="D28" s="122" t="s">
        <v>200</v>
      </c>
      <c r="E28" s="120" t="s">
        <v>11</v>
      </c>
      <c r="F28" s="120">
        <v>30</v>
      </c>
      <c r="G28" s="15">
        <v>21</v>
      </c>
      <c r="H28" s="120">
        <v>9</v>
      </c>
      <c r="I28" s="82">
        <v>12</v>
      </c>
      <c r="J28" s="120">
        <v>30</v>
      </c>
      <c r="K28" s="120" t="s">
        <v>534</v>
      </c>
      <c r="M28" s="101"/>
      <c r="N28" s="101"/>
    </row>
    <row r="29" spans="1:14" ht="54.75" customHeight="1">
      <c r="A29" s="15">
        <v>16</v>
      </c>
      <c r="B29" s="120">
        <v>10</v>
      </c>
      <c r="C29" s="120">
        <v>1003757</v>
      </c>
      <c r="D29" s="122" t="s">
        <v>201</v>
      </c>
      <c r="E29" s="120" t="s">
        <v>11</v>
      </c>
      <c r="F29" s="120">
        <v>30</v>
      </c>
      <c r="G29" s="15">
        <v>21</v>
      </c>
      <c r="H29" s="120">
        <v>9</v>
      </c>
      <c r="I29" s="82">
        <v>12</v>
      </c>
      <c r="J29" s="120">
        <v>30</v>
      </c>
      <c r="K29" s="120" t="s">
        <v>534</v>
      </c>
      <c r="M29" s="101"/>
      <c r="N29" s="101"/>
    </row>
    <row r="30" spans="1:14" ht="18">
      <c r="A30" s="262" t="s">
        <v>88</v>
      </c>
      <c r="B30" s="262"/>
      <c r="C30" s="270" t="s">
        <v>202</v>
      </c>
      <c r="D30" s="271"/>
      <c r="E30" s="16"/>
      <c r="F30" s="16"/>
      <c r="G30" s="23"/>
      <c r="H30" s="16"/>
      <c r="I30" s="16"/>
      <c r="J30" s="16"/>
      <c r="K30" s="8"/>
      <c r="M30" s="101"/>
      <c r="N30" s="101"/>
    </row>
    <row r="31" spans="1:14" ht="92.25" customHeight="1">
      <c r="A31" s="15">
        <v>17</v>
      </c>
      <c r="B31" s="15">
        <v>1</v>
      </c>
      <c r="C31" s="120">
        <v>2001601</v>
      </c>
      <c r="D31" s="122" t="s">
        <v>203</v>
      </c>
      <c r="E31" s="120" t="s">
        <v>11</v>
      </c>
      <c r="F31" s="120">
        <v>60</v>
      </c>
      <c r="G31" s="15">
        <v>42</v>
      </c>
      <c r="H31" s="120">
        <v>27</v>
      </c>
      <c r="I31" s="120">
        <v>15</v>
      </c>
      <c r="J31" s="120">
        <v>30</v>
      </c>
      <c r="K31" s="120" t="s">
        <v>535</v>
      </c>
      <c r="M31" s="101"/>
      <c r="N31" s="101"/>
    </row>
    <row r="32" spans="1:14" ht="131.25" customHeight="1">
      <c r="A32" s="15">
        <v>18</v>
      </c>
      <c r="B32" s="15">
        <v>2</v>
      </c>
      <c r="C32" s="120">
        <v>2001567</v>
      </c>
      <c r="D32" s="122" t="s">
        <v>204</v>
      </c>
      <c r="E32" s="120" t="s">
        <v>11</v>
      </c>
      <c r="F32" s="120">
        <v>30</v>
      </c>
      <c r="G32" s="15">
        <v>23</v>
      </c>
      <c r="H32" s="120">
        <v>12</v>
      </c>
      <c r="I32" s="120">
        <v>11</v>
      </c>
      <c r="J32" s="120">
        <v>23</v>
      </c>
      <c r="K32" s="120" t="s">
        <v>535</v>
      </c>
      <c r="M32" s="101"/>
      <c r="N32" s="101"/>
    </row>
    <row r="33" spans="1:11">
      <c r="A33" s="258" t="s">
        <v>92</v>
      </c>
      <c r="B33" s="259"/>
      <c r="C33" s="260" t="s">
        <v>573</v>
      </c>
      <c r="D33" s="261"/>
      <c r="E33" s="168"/>
      <c r="F33" s="168"/>
      <c r="G33" s="168"/>
      <c r="H33" s="168"/>
      <c r="I33" s="168"/>
      <c r="J33" s="168"/>
      <c r="K33" s="168"/>
    </row>
    <row r="34" spans="1:11" ht="72">
      <c r="A34" s="171">
        <v>19</v>
      </c>
      <c r="B34" s="171">
        <v>1</v>
      </c>
      <c r="C34" s="176">
        <v>2000437</v>
      </c>
      <c r="D34" s="169" t="s">
        <v>574</v>
      </c>
      <c r="E34" s="158" t="s">
        <v>11</v>
      </c>
      <c r="F34" s="82">
        <v>35</v>
      </c>
      <c r="G34" s="171">
        <v>24</v>
      </c>
      <c r="H34" s="171">
        <v>14</v>
      </c>
      <c r="I34" s="171">
        <v>10</v>
      </c>
      <c r="J34" s="171">
        <v>31</v>
      </c>
      <c r="K34" s="158" t="s">
        <v>535</v>
      </c>
    </row>
    <row r="35" spans="1:11" ht="98.25" customHeight="1">
      <c r="A35" s="171">
        <v>20</v>
      </c>
      <c r="B35" s="171">
        <v>2</v>
      </c>
      <c r="C35" s="176">
        <v>2000422</v>
      </c>
      <c r="D35" s="84" t="s">
        <v>575</v>
      </c>
      <c r="E35" s="158" t="s">
        <v>11</v>
      </c>
      <c r="F35" s="82">
        <v>35</v>
      </c>
      <c r="G35" s="171">
        <v>24</v>
      </c>
      <c r="H35" s="171">
        <v>14</v>
      </c>
      <c r="I35" s="171">
        <v>10</v>
      </c>
      <c r="J35" s="171">
        <v>31</v>
      </c>
      <c r="K35" s="158" t="s">
        <v>535</v>
      </c>
    </row>
    <row r="36" spans="1:11" ht="93.75" customHeight="1">
      <c r="A36" s="171">
        <v>21</v>
      </c>
      <c r="B36" s="171">
        <v>3</v>
      </c>
      <c r="C36" s="176">
        <v>1000681</v>
      </c>
      <c r="D36" s="84" t="s">
        <v>576</v>
      </c>
      <c r="E36" s="158" t="s">
        <v>11</v>
      </c>
      <c r="F36" s="82">
        <v>35</v>
      </c>
      <c r="G36" s="171">
        <v>24</v>
      </c>
      <c r="H36" s="171">
        <v>14</v>
      </c>
      <c r="I36" s="171">
        <v>10</v>
      </c>
      <c r="J36" s="171">
        <v>31</v>
      </c>
      <c r="K36" s="158" t="s">
        <v>535</v>
      </c>
    </row>
  </sheetData>
  <mergeCells count="26">
    <mergeCell ref="C16:D16"/>
    <mergeCell ref="A16:B16"/>
    <mergeCell ref="A19:B19"/>
    <mergeCell ref="A1:K1"/>
    <mergeCell ref="A3:K3"/>
    <mergeCell ref="A4:K4"/>
    <mergeCell ref="A5:K5"/>
    <mergeCell ref="A2:K2"/>
    <mergeCell ref="J7:J9"/>
    <mergeCell ref="K7:K9"/>
    <mergeCell ref="A33:B33"/>
    <mergeCell ref="C33:D33"/>
    <mergeCell ref="M7:M10"/>
    <mergeCell ref="N7:N10"/>
    <mergeCell ref="A30:B30"/>
    <mergeCell ref="A10:B10"/>
    <mergeCell ref="A11:B11"/>
    <mergeCell ref="A7:B9"/>
    <mergeCell ref="C7:C9"/>
    <mergeCell ref="D7:D9"/>
    <mergeCell ref="E7:E9"/>
    <mergeCell ref="F7:G8"/>
    <mergeCell ref="H7:I8"/>
    <mergeCell ref="C11:D11"/>
    <mergeCell ref="C30:D30"/>
    <mergeCell ref="C19:D19"/>
  </mergeCells>
  <hyperlinks>
    <hyperlink ref="E7" r:id="rId1" location="'noi vu'!A50" display="F:\KIỂM SOÁT TTHC\RÀ SOÁT THỦ TỤC HÀNH CHÍNH\RÀ SOÁT TTHC ĐỀ NGHỊ CẮT GIẢM THỜI GIAN GIẢI QUYẾT (10.6.2022)\Phu luc DS TTHC de nghi cat giam thoi gian  SNV-2022.xlsx - 'noi vu'!A50"/>
  </hyperlinks>
  <pageMargins left="0.7" right="0.7" top="0.75" bottom="0.75" header="0.3" footer="0.3"/>
  <pageSetup paperSize="9" scale="85" orientation="landscape"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BQLKCN</vt:lpstr>
      <vt:lpstr>Công Thương</vt:lpstr>
      <vt:lpstr>GDĐT</vt:lpstr>
      <vt:lpstr>Giao thông vận tải</vt:lpstr>
      <vt:lpstr>Kế hoạch và Đầu tư</vt:lpstr>
      <vt:lpstr>KHCN</vt:lpstr>
      <vt:lpstr> LDTBXH</vt:lpstr>
      <vt:lpstr>Ngoai vu</vt:lpstr>
      <vt:lpstr>Noi vu</vt:lpstr>
      <vt:lpstr>NNPTNT</vt:lpstr>
      <vt:lpstr>STC</vt:lpstr>
      <vt:lpstr>STTTT</vt:lpstr>
      <vt:lpstr>STP</vt:lpstr>
      <vt:lpstr>VH, TTDL</vt:lpstr>
      <vt:lpstr>Xay Dung</vt:lpstr>
      <vt:lpstr>Y te</vt:lpstr>
      <vt:lpstr>STNMT</vt:lpstr>
      <vt:lpstr>'Kế hoạch và Đầu tư'!_GoBack</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GD-HCC</cp:lastModifiedBy>
  <cp:lastPrinted>2022-08-30T08:22:13Z</cp:lastPrinted>
  <dcterms:created xsi:type="dcterms:W3CDTF">2022-07-07T01:59:47Z</dcterms:created>
  <dcterms:modified xsi:type="dcterms:W3CDTF">2022-10-25T12:52:08Z</dcterms:modified>
</cp:coreProperties>
</file>