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5976187B-5C10-457D-BA36-AF14092D52A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Khối trực thuộc Sở GDĐT" sheetId="5" r:id="rId1"/>
  </sheets>
  <definedNames>
    <definedName name="_xlnm._FilterDatabase" localSheetId="0" hidden="1">'Khối trực thuộc Sở GDĐT'!$A$6:$BG$62</definedName>
  </definedNames>
  <calcPr calcId="181029"/>
</workbook>
</file>

<file path=xl/calcChain.xml><?xml version="1.0" encoding="utf-8"?>
<calcChain xmlns="http://schemas.openxmlformats.org/spreadsheetml/2006/main">
  <c r="F7" i="5" l="1"/>
  <c r="F11" i="5"/>
  <c r="F10" i="5"/>
  <c r="F8" i="5"/>
  <c r="F9" i="5"/>
  <c r="F13" i="5"/>
  <c r="F15" i="5"/>
  <c r="F16" i="5"/>
  <c r="F12" i="5"/>
  <c r="F14" i="5"/>
  <c r="F6" i="5"/>
  <c r="BG7" i="5" l="1"/>
  <c r="BG11" i="5"/>
  <c r="BG10" i="5"/>
  <c r="BG8" i="5"/>
  <c r="BG9" i="5"/>
  <c r="BG13" i="5"/>
  <c r="BG15" i="5"/>
  <c r="BG16" i="5"/>
  <c r="BG12" i="5"/>
  <c r="BG14" i="5"/>
  <c r="BG6" i="5"/>
  <c r="BF7" i="5"/>
  <c r="BF11" i="5"/>
  <c r="BF10" i="5"/>
  <c r="BF8" i="5"/>
  <c r="BF9" i="5"/>
  <c r="BF13" i="5"/>
  <c r="BF15" i="5"/>
  <c r="BF16" i="5"/>
  <c r="BF12" i="5"/>
  <c r="BF14" i="5"/>
  <c r="BF6" i="5"/>
  <c r="BE7" i="5"/>
  <c r="BE11" i="5"/>
  <c r="BE10" i="5"/>
  <c r="BE8" i="5"/>
  <c r="BD8" i="5" s="1"/>
  <c r="BE9" i="5"/>
  <c r="BE13" i="5"/>
  <c r="BE15" i="5"/>
  <c r="BD15" i="5" s="1"/>
  <c r="BE16" i="5"/>
  <c r="BE12" i="5"/>
  <c r="BE14" i="5"/>
  <c r="BE6" i="5"/>
  <c r="BA7" i="5"/>
  <c r="BA11" i="5"/>
  <c r="BA10" i="5"/>
  <c r="BA8" i="5"/>
  <c r="BA9" i="5"/>
  <c r="BA13" i="5"/>
  <c r="BA15" i="5"/>
  <c r="BA16" i="5"/>
  <c r="BA12" i="5"/>
  <c r="BA14" i="5"/>
  <c r="BA6" i="5"/>
  <c r="BD14" i="5" l="1"/>
  <c r="BD16" i="5"/>
  <c r="BD7" i="5"/>
  <c r="BD13" i="5"/>
  <c r="BD10" i="5"/>
  <c r="BD6" i="5"/>
  <c r="BD12" i="5"/>
  <c r="BD9" i="5"/>
  <c r="BD11" i="5"/>
</calcChain>
</file>

<file path=xl/sharedStrings.xml><?xml version="1.0" encoding="utf-8"?>
<sst xmlns="http://schemas.openxmlformats.org/spreadsheetml/2006/main" count="138" uniqueCount="83">
  <si>
    <t>TT</t>
  </si>
  <si>
    <t>Đơn vị</t>
  </si>
  <si>
    <t>Điểm</t>
  </si>
  <si>
    <t>DTNT Tỉnh</t>
  </si>
  <si>
    <t>THPT Sơn Động số 1</t>
  </si>
  <si>
    <t>THPT Sơn Động số 2</t>
  </si>
  <si>
    <t>THPT Sơn Động số 3</t>
  </si>
  <si>
    <t>DTNT Sơn Động</t>
  </si>
  <si>
    <t>THPT Lục Ngạn số 1</t>
  </si>
  <si>
    <t>THPT Lục Ngạn số 2</t>
  </si>
  <si>
    <t>THPT Lục Ngạn số 3</t>
  </si>
  <si>
    <t>THPT Lục Ngạn số 4</t>
  </si>
  <si>
    <t>DTNT Lục Ngạn</t>
  </si>
  <si>
    <t>THPT Lục Nam</t>
  </si>
  <si>
    <t>THPT Phương Sơn</t>
  </si>
  <si>
    <t>THPT Tứ Sơn</t>
  </si>
  <si>
    <t>THPT Cẩm Lý</t>
  </si>
  <si>
    <t>THPT Lạng Giang số 1</t>
  </si>
  <si>
    <t>THPT Lạng Giang số 2</t>
  </si>
  <si>
    <t>THPT Lạng Giang số 3</t>
  </si>
  <si>
    <t>THPT Yên Thế</t>
  </si>
  <si>
    <t>THPT Bố Hạ</t>
  </si>
  <si>
    <t>THPT Mỏ Trạng</t>
  </si>
  <si>
    <t>THPT Yên Dũng số 1</t>
  </si>
  <si>
    <t>THPT Yên Dũng số 2</t>
  </si>
  <si>
    <t>THPT Yên Dũng số 3</t>
  </si>
  <si>
    <t>THPT Tân Yên số 1</t>
  </si>
  <si>
    <t>THPT Tân Yên số 2</t>
  </si>
  <si>
    <t>THPT Nhã Nam</t>
  </si>
  <si>
    <t>THPT Hiệp Hoà số 1</t>
  </si>
  <si>
    <t>THPT Hiệp Hoà số 2</t>
  </si>
  <si>
    <t>THPT Hiệp Hoà số 3</t>
  </si>
  <si>
    <t>THPT Hiệp Hoà số 4</t>
  </si>
  <si>
    <t>THPT Việt Yên số 1</t>
  </si>
  <si>
    <t>THPT Việt Yên số 2</t>
  </si>
  <si>
    <t>THPT Lý Thường Kiệt</t>
  </si>
  <si>
    <t>THPT Ngô Sĩ Liên</t>
  </si>
  <si>
    <t>THPT Thái Thuận</t>
  </si>
  <si>
    <t>THPT Giáp Hải</t>
  </si>
  <si>
    <t>THPT Hiệp Hoà số 5</t>
  </si>
  <si>
    <t>THPT Hoàng Hoa Thám</t>
  </si>
  <si>
    <t>THPT Thanh Lâm</t>
  </si>
  <si>
    <t>THPT Đồi Ngô</t>
  </si>
  <si>
    <t>THPT Nguyên Hồng</t>
  </si>
  <si>
    <t>Nguyễn Bỉnh Khiêm</t>
  </si>
  <si>
    <t>THPT Hiệp Hoà số 6</t>
  </si>
  <si>
    <t>TT GDNN - GDTX  Việt Yên</t>
  </si>
  <si>
    <t>TT GDNN - GDTX  Lục Ngạn</t>
  </si>
  <si>
    <t>TT GDNN - GDTX  Lục Nam</t>
  </si>
  <si>
    <t>TT GDNN - GDTX  Lạng Giang</t>
  </si>
  <si>
    <t>TT GDNN - GDTX  Tân Yên</t>
  </si>
  <si>
    <t>TT GDNN - GDTX  Yên Dũng</t>
  </si>
  <si>
    <t>TT GDNN - GDTX  Hiệp Hoà</t>
  </si>
  <si>
    <t xml:space="preserve">TT GDNN - GDTX  Sơn Động </t>
  </si>
  <si>
    <t>THPT Lục Ngạn số 5</t>
  </si>
  <si>
    <t>THPT Thân Nhân Trung</t>
  </si>
  <si>
    <t>THPT Lá Phong Xanh</t>
  </si>
  <si>
    <t>(1) Bơi</t>
  </si>
  <si>
    <t>(2) Cờ vua</t>
  </si>
  <si>
    <t>Xếp 
hạng</t>
  </si>
  <si>
    <t>TT GDTX - NN, TH Tỉnh</t>
  </si>
  <si>
    <t>THPT Chuyên Bắc Giang</t>
  </si>
  <si>
    <t>TH, THCS&amp;THPT FPT Bắc Giang</t>
  </si>
  <si>
    <t>(3) Đá cầu</t>
  </si>
  <si>
    <t>(4) Kéo co</t>
  </si>
  <si>
    <t>(5) Cầu lông</t>
  </si>
  <si>
    <t>(6) Điền kinh</t>
  </si>
  <si>
    <t>(7) Bóng bàn</t>
  </si>
  <si>
    <t>Tổng số môn tham gia/7 môn</t>
  </si>
  <si>
    <r>
      <t xml:space="preserve">Tham gia </t>
    </r>
    <r>
      <rPr>
        <sz val="6"/>
        <rFont val="Times New Roman"/>
        <family val="1"/>
      </rPr>
      <t>(điểm thưởng)</t>
    </r>
  </si>
  <si>
    <t>THPT Quang Trung</t>
  </si>
  <si>
    <t>Tổng huy chương</t>
  </si>
  <si>
    <t>Huy chương từng loại</t>
  </si>
  <si>
    <t>vàng</t>
  </si>
  <si>
    <t>bạc</t>
  </si>
  <si>
    <t>đồng</t>
  </si>
  <si>
    <r>
      <t xml:space="preserve">Tổng huy chương
</t>
    </r>
    <r>
      <rPr>
        <b/>
        <sz val="8"/>
        <color rgb="FFFF0000"/>
        <rFont val="Times New Roman"/>
        <family val="1"/>
      </rPr>
      <t/>
    </r>
  </si>
  <si>
    <t>Thống kê tham gia/Xếp hạng các môn 
(tham gia thưởng 3 điểm; không tham gia bỏ trống ô, không có điểm)</t>
  </si>
  <si>
    <r>
      <t xml:space="preserve">Tổng điểm </t>
    </r>
    <r>
      <rPr>
        <i/>
        <sz val="12"/>
        <rFont val="Times New Roman"/>
        <family val="1"/>
      </rPr>
      <t xml:space="preserve"> </t>
    </r>
  </si>
  <si>
    <t>Xếp hạng 
HKPĐ lần thứ X
(xếp theo điểm)</t>
  </si>
  <si>
    <t>Tham gia đủ 7/7 môn</t>
  </si>
  <si>
    <r>
      <t xml:space="preserve">Ghi chú
</t>
    </r>
    <r>
      <rPr>
        <i/>
        <sz val="10"/>
        <rFont val="Times New Roman"/>
        <family val="1"/>
      </rPr>
      <t>(theo Điều lệ các đơn vị tham gia đủ số môn ưu tiên xếp hạng toàn đoàn trước)</t>
    </r>
  </si>
  <si>
    <r>
      <t xml:space="preserve">Phụ lục II 
 XẾP HẠNG HỘI KHOẺ PHÙ ĐỔNG TỈNH BẮC GIANG LẦN THỨ X NĂM 2024
 KHỐI  CÁC ĐƠN VỊ KHỐI TRỰC THUỘC SỞ  GDĐT 
</t>
    </r>
    <r>
      <rPr>
        <i/>
        <sz val="12"/>
        <rFont val="Times New Roman"/>
        <family val="1"/>
      </rPr>
      <t xml:space="preserve"> (Kèm theo Thông báo số:        /TB-SGDĐT  ngày       /4/2024 của  Sở GDĐT)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</si>
</sst>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Arial"/>
      <family val="2"/>
      <charset val="163"/>
      <scheme val="minor"/>
    </font>
    <font>
      <b/>
      <sz val="11"/>
      <name val="Times New Roman"/>
      <family val="1"/>
      <charset val="163"/>
      <scheme val="major"/>
    </font>
    <font>
      <sz val="11"/>
      <name val="Times New Roman"/>
      <family val="1"/>
      <charset val="163"/>
      <scheme val="major"/>
    </font>
    <font>
      <sz val="9"/>
      <name val="Times New Roman"/>
      <family val="1"/>
      <charset val="163"/>
      <scheme val="major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color rgb="FFFF0000"/>
      <name val="Times New Roman"/>
      <family val="1"/>
    </font>
    <font>
      <b/>
      <sz val="7"/>
      <name val="Times New Roman"/>
      <family val="1"/>
      <scheme val="major"/>
    </font>
    <font>
      <b/>
      <sz val="16"/>
      <name val="Times New Roman"/>
      <family val="1"/>
    </font>
    <font>
      <b/>
      <sz val="16"/>
      <name val="Times New Roman"/>
      <family val="1"/>
      <charset val="163"/>
      <scheme val="major"/>
    </font>
    <font>
      <b/>
      <sz val="12"/>
      <name val="Times New Roman"/>
      <family val="1"/>
      <charset val="163"/>
      <scheme val="major"/>
    </font>
    <font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0" xfId="0" applyFont="1" applyFill="1"/>
    <xf numFmtId="0" fontId="2" fillId="2" borderId="3" xfId="0" applyFont="1" applyFill="1" applyBorder="1"/>
    <xf numFmtId="0" fontId="1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8" xfId="0" applyFont="1" applyFill="1" applyBorder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9" fillId="2" borderId="2" xfId="0" applyFont="1" applyFill="1" applyBorder="1" applyAlignment="1">
      <alignment horizontal="center"/>
    </xf>
    <xf numFmtId="0" fontId="4" fillId="2" borderId="0" xfId="0" applyFont="1" applyFill="1"/>
    <xf numFmtId="0" fontId="12" fillId="2" borderId="8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9" fillId="2" borderId="2" xfId="0" applyFont="1" applyFill="1" applyBorder="1"/>
    <xf numFmtId="0" fontId="12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18" fillId="2" borderId="8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5" fillId="2" borderId="0" xfId="0" applyFont="1" applyFill="1"/>
    <xf numFmtId="0" fontId="17" fillId="2" borderId="0" xfId="0" applyFont="1" applyFill="1"/>
    <xf numFmtId="0" fontId="20" fillId="2" borderId="8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261956</xdr:colOff>
      <xdr:row>0</xdr:row>
      <xdr:rowOff>956982</xdr:rowOff>
    </xdr:from>
    <xdr:to>
      <xdr:col>34</xdr:col>
      <xdr:colOff>138962</xdr:colOff>
      <xdr:row>0</xdr:row>
      <xdr:rowOff>957395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10616191" y="956982"/>
          <a:ext cx="3104300" cy="4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64"/>
  <sheetViews>
    <sheetView tabSelected="1" zoomScale="85" zoomScaleNormal="85" workbookViewId="0">
      <pane xSplit="2" ySplit="5" topLeftCell="AO44" activePane="bottomRight" state="frozen"/>
      <selection pane="topRight" activeCell="C1" sqref="C1"/>
      <selection pane="bottomLeft" activeCell="A6" sqref="A6"/>
      <selection pane="bottomRight" activeCell="C17" sqref="C17:BG63"/>
    </sheetView>
  </sheetViews>
  <sheetFormatPr defaultColWidth="9" defaultRowHeight="20.25" x14ac:dyDescent="0.3"/>
  <cols>
    <col min="1" max="1" width="5" style="5" customWidth="1"/>
    <col min="2" max="2" width="26.625" style="4" customWidth="1"/>
    <col min="3" max="3" width="5.375" style="4" customWidth="1"/>
    <col min="4" max="44" width="5.375" style="1" customWidth="1"/>
    <col min="45" max="45" width="5.375" style="17" customWidth="1"/>
    <col min="46" max="52" width="5.375" style="1" customWidth="1"/>
    <col min="53" max="53" width="8.375" style="26" customWidth="1"/>
    <col min="54" max="54" width="10.625" style="21" customWidth="1"/>
    <col min="55" max="55" width="17.125" style="21" customWidth="1"/>
    <col min="56" max="56" width="9.125" style="3" customWidth="1"/>
    <col min="57" max="59" width="5.375" style="3" customWidth="1"/>
    <col min="60" max="16384" width="9" style="1"/>
  </cols>
  <sheetData>
    <row r="1" spans="1:59" ht="91.5" customHeight="1" x14ac:dyDescent="0.25">
      <c r="A1" s="47" t="s">
        <v>82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</row>
    <row r="2" spans="1:59" ht="42" customHeight="1" x14ac:dyDescent="0.25">
      <c r="A2" s="48" t="s">
        <v>0</v>
      </c>
      <c r="B2" s="48" t="s">
        <v>1</v>
      </c>
      <c r="C2" s="49" t="s">
        <v>77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9"/>
      <c r="AZ2" s="50" t="s">
        <v>68</v>
      </c>
      <c r="BA2" s="51" t="s">
        <v>78</v>
      </c>
      <c r="BB2" s="50" t="s">
        <v>79</v>
      </c>
      <c r="BC2" s="30" t="s">
        <v>81</v>
      </c>
      <c r="BD2" s="30" t="s">
        <v>76</v>
      </c>
      <c r="BE2" s="52" t="s">
        <v>72</v>
      </c>
      <c r="BF2" s="53"/>
      <c r="BG2" s="54"/>
    </row>
    <row r="3" spans="1:59" ht="24.75" customHeight="1" x14ac:dyDescent="0.25">
      <c r="A3" s="48"/>
      <c r="B3" s="48"/>
      <c r="C3" s="37" t="s">
        <v>57</v>
      </c>
      <c r="D3" s="38"/>
      <c r="E3" s="38"/>
      <c r="F3" s="38"/>
      <c r="G3" s="38"/>
      <c r="H3" s="38"/>
      <c r="I3" s="39"/>
      <c r="J3" s="37" t="s">
        <v>58</v>
      </c>
      <c r="K3" s="38"/>
      <c r="L3" s="38"/>
      <c r="M3" s="38"/>
      <c r="N3" s="38"/>
      <c r="O3" s="38"/>
      <c r="P3" s="39"/>
      <c r="Q3" s="37" t="s">
        <v>63</v>
      </c>
      <c r="R3" s="38"/>
      <c r="S3" s="38"/>
      <c r="T3" s="38"/>
      <c r="U3" s="38"/>
      <c r="V3" s="38"/>
      <c r="W3" s="39"/>
      <c r="X3" s="37" t="s">
        <v>64</v>
      </c>
      <c r="Y3" s="38"/>
      <c r="Z3" s="38"/>
      <c r="AA3" s="38"/>
      <c r="AB3" s="38"/>
      <c r="AC3" s="38"/>
      <c r="AD3" s="39"/>
      <c r="AE3" s="37" t="s">
        <v>65</v>
      </c>
      <c r="AF3" s="38"/>
      <c r="AG3" s="38"/>
      <c r="AH3" s="38"/>
      <c r="AI3" s="38"/>
      <c r="AJ3" s="38"/>
      <c r="AK3" s="39"/>
      <c r="AL3" s="37" t="s">
        <v>66</v>
      </c>
      <c r="AM3" s="38"/>
      <c r="AN3" s="38"/>
      <c r="AO3" s="38"/>
      <c r="AP3" s="38"/>
      <c r="AQ3" s="38"/>
      <c r="AR3" s="39"/>
      <c r="AS3" s="37" t="s">
        <v>67</v>
      </c>
      <c r="AT3" s="38"/>
      <c r="AU3" s="38"/>
      <c r="AV3" s="38"/>
      <c r="AW3" s="38"/>
      <c r="AX3" s="38"/>
      <c r="AY3" s="39"/>
      <c r="AZ3" s="50"/>
      <c r="BA3" s="51"/>
      <c r="BB3" s="50"/>
      <c r="BC3" s="31"/>
      <c r="BD3" s="31"/>
      <c r="BE3" s="33" t="s">
        <v>73</v>
      </c>
      <c r="BF3" s="33" t="s">
        <v>74</v>
      </c>
      <c r="BG3" s="33" t="s">
        <v>75</v>
      </c>
    </row>
    <row r="4" spans="1:59" ht="24.75" customHeight="1" x14ac:dyDescent="0.25">
      <c r="A4" s="48"/>
      <c r="B4" s="48"/>
      <c r="C4" s="40" t="s">
        <v>69</v>
      </c>
      <c r="D4" s="40" t="s">
        <v>59</v>
      </c>
      <c r="E4" s="42" t="s">
        <v>2</v>
      </c>
      <c r="F4" s="40" t="s">
        <v>71</v>
      </c>
      <c r="G4" s="44" t="s">
        <v>72</v>
      </c>
      <c r="H4" s="45"/>
      <c r="I4" s="46"/>
      <c r="J4" s="40" t="s">
        <v>69</v>
      </c>
      <c r="K4" s="40" t="s">
        <v>59</v>
      </c>
      <c r="L4" s="42" t="s">
        <v>2</v>
      </c>
      <c r="M4" s="40" t="s">
        <v>71</v>
      </c>
      <c r="N4" s="44" t="s">
        <v>72</v>
      </c>
      <c r="O4" s="45"/>
      <c r="P4" s="46"/>
      <c r="Q4" s="40" t="s">
        <v>69</v>
      </c>
      <c r="R4" s="40" t="s">
        <v>59</v>
      </c>
      <c r="S4" s="42" t="s">
        <v>2</v>
      </c>
      <c r="T4" s="40" t="s">
        <v>71</v>
      </c>
      <c r="U4" s="44" t="s">
        <v>72</v>
      </c>
      <c r="V4" s="45"/>
      <c r="W4" s="46"/>
      <c r="X4" s="40" t="s">
        <v>69</v>
      </c>
      <c r="Y4" s="40" t="s">
        <v>59</v>
      </c>
      <c r="Z4" s="42" t="s">
        <v>2</v>
      </c>
      <c r="AA4" s="40" t="s">
        <v>71</v>
      </c>
      <c r="AB4" s="44" t="s">
        <v>72</v>
      </c>
      <c r="AC4" s="45"/>
      <c r="AD4" s="46"/>
      <c r="AE4" s="40" t="s">
        <v>69</v>
      </c>
      <c r="AF4" s="40" t="s">
        <v>59</v>
      </c>
      <c r="AG4" s="42" t="s">
        <v>2</v>
      </c>
      <c r="AH4" s="40" t="s">
        <v>71</v>
      </c>
      <c r="AI4" s="44" t="s">
        <v>72</v>
      </c>
      <c r="AJ4" s="45"/>
      <c r="AK4" s="46"/>
      <c r="AL4" s="40" t="s">
        <v>69</v>
      </c>
      <c r="AM4" s="40" t="s">
        <v>59</v>
      </c>
      <c r="AN4" s="42" t="s">
        <v>2</v>
      </c>
      <c r="AO4" s="40" t="s">
        <v>71</v>
      </c>
      <c r="AP4" s="44" t="s">
        <v>72</v>
      </c>
      <c r="AQ4" s="45"/>
      <c r="AR4" s="46"/>
      <c r="AS4" s="40" t="s">
        <v>69</v>
      </c>
      <c r="AT4" s="40" t="s">
        <v>59</v>
      </c>
      <c r="AU4" s="42" t="s">
        <v>2</v>
      </c>
      <c r="AV4" s="40" t="s">
        <v>71</v>
      </c>
      <c r="AW4" s="44" t="s">
        <v>72</v>
      </c>
      <c r="AX4" s="45"/>
      <c r="AY4" s="46"/>
      <c r="AZ4" s="50"/>
      <c r="BA4" s="51"/>
      <c r="BB4" s="50"/>
      <c r="BC4" s="31"/>
      <c r="BD4" s="31"/>
      <c r="BE4" s="34"/>
      <c r="BF4" s="34"/>
      <c r="BG4" s="34"/>
    </row>
    <row r="5" spans="1:59" ht="47.65" customHeight="1" x14ac:dyDescent="0.25">
      <c r="A5" s="48"/>
      <c r="B5" s="48"/>
      <c r="C5" s="41"/>
      <c r="D5" s="41"/>
      <c r="E5" s="43"/>
      <c r="F5" s="41"/>
      <c r="G5" s="16" t="s">
        <v>73</v>
      </c>
      <c r="H5" s="16" t="s">
        <v>74</v>
      </c>
      <c r="I5" s="16" t="s">
        <v>75</v>
      </c>
      <c r="J5" s="41"/>
      <c r="K5" s="41"/>
      <c r="L5" s="43"/>
      <c r="M5" s="41"/>
      <c r="N5" s="16" t="s">
        <v>73</v>
      </c>
      <c r="O5" s="16" t="s">
        <v>74</v>
      </c>
      <c r="P5" s="16" t="s">
        <v>75</v>
      </c>
      <c r="Q5" s="41"/>
      <c r="R5" s="41"/>
      <c r="S5" s="43"/>
      <c r="T5" s="41"/>
      <c r="U5" s="16" t="s">
        <v>73</v>
      </c>
      <c r="V5" s="16" t="s">
        <v>74</v>
      </c>
      <c r="W5" s="16" t="s">
        <v>75</v>
      </c>
      <c r="X5" s="41"/>
      <c r="Y5" s="41"/>
      <c r="Z5" s="43"/>
      <c r="AA5" s="41"/>
      <c r="AB5" s="16" t="s">
        <v>73</v>
      </c>
      <c r="AC5" s="16" t="s">
        <v>74</v>
      </c>
      <c r="AD5" s="16" t="s">
        <v>75</v>
      </c>
      <c r="AE5" s="41"/>
      <c r="AF5" s="41"/>
      <c r="AG5" s="43"/>
      <c r="AH5" s="41"/>
      <c r="AI5" s="16" t="s">
        <v>73</v>
      </c>
      <c r="AJ5" s="16" t="s">
        <v>74</v>
      </c>
      <c r="AK5" s="16" t="s">
        <v>75</v>
      </c>
      <c r="AL5" s="41"/>
      <c r="AM5" s="41"/>
      <c r="AN5" s="43"/>
      <c r="AO5" s="41"/>
      <c r="AP5" s="16" t="s">
        <v>73</v>
      </c>
      <c r="AQ5" s="16" t="s">
        <v>74</v>
      </c>
      <c r="AR5" s="16" t="s">
        <v>75</v>
      </c>
      <c r="AS5" s="41"/>
      <c r="AT5" s="41"/>
      <c r="AU5" s="43"/>
      <c r="AV5" s="41"/>
      <c r="AW5" s="16" t="s">
        <v>73</v>
      </c>
      <c r="AX5" s="16" t="s">
        <v>74</v>
      </c>
      <c r="AY5" s="16" t="s">
        <v>75</v>
      </c>
      <c r="AZ5" s="50"/>
      <c r="BA5" s="51"/>
      <c r="BB5" s="50"/>
      <c r="BC5" s="32"/>
      <c r="BD5" s="32"/>
      <c r="BE5" s="35"/>
      <c r="BF5" s="35"/>
      <c r="BG5" s="35"/>
    </row>
    <row r="6" spans="1:59" ht="18" customHeight="1" x14ac:dyDescent="0.3">
      <c r="A6" s="6">
        <v>1</v>
      </c>
      <c r="B6" s="7" t="s">
        <v>24</v>
      </c>
      <c r="C6" s="6">
        <v>3</v>
      </c>
      <c r="D6" s="6">
        <v>5</v>
      </c>
      <c r="E6" s="6">
        <v>6</v>
      </c>
      <c r="F6" s="6">
        <f t="shared" ref="F6:F37" si="0">G6+H6+I6</f>
        <v>2</v>
      </c>
      <c r="G6" s="6"/>
      <c r="H6" s="6"/>
      <c r="I6" s="6">
        <v>2</v>
      </c>
      <c r="J6" s="6">
        <v>3</v>
      </c>
      <c r="K6" s="6">
        <v>10</v>
      </c>
      <c r="L6" s="6">
        <v>1</v>
      </c>
      <c r="M6" s="6"/>
      <c r="N6" s="6"/>
      <c r="O6" s="6"/>
      <c r="P6" s="6"/>
      <c r="Q6" s="6">
        <v>3</v>
      </c>
      <c r="R6" s="6">
        <v>3</v>
      </c>
      <c r="S6" s="6">
        <v>8</v>
      </c>
      <c r="T6" s="6">
        <v>8</v>
      </c>
      <c r="U6" s="6">
        <v>3</v>
      </c>
      <c r="V6" s="6"/>
      <c r="W6" s="6">
        <v>1</v>
      </c>
      <c r="X6" s="6">
        <v>2</v>
      </c>
      <c r="Y6" s="6">
        <v>2</v>
      </c>
      <c r="Z6" s="6">
        <v>18</v>
      </c>
      <c r="AA6" s="6">
        <v>3</v>
      </c>
      <c r="AB6" s="6"/>
      <c r="AC6" s="6">
        <v>3</v>
      </c>
      <c r="AD6" s="6"/>
      <c r="AE6" s="6">
        <v>3</v>
      </c>
      <c r="AF6" s="6"/>
      <c r="AG6" s="6"/>
      <c r="AH6" s="6">
        <v>1</v>
      </c>
      <c r="AI6" s="6"/>
      <c r="AJ6" s="6"/>
      <c r="AK6" s="6">
        <v>1</v>
      </c>
      <c r="AL6" s="6">
        <v>3</v>
      </c>
      <c r="AM6" s="6">
        <v>3</v>
      </c>
      <c r="AN6" s="6">
        <v>8</v>
      </c>
      <c r="AO6" s="6">
        <v>8</v>
      </c>
      <c r="AP6" s="6">
        <v>3</v>
      </c>
      <c r="AQ6" s="6"/>
      <c r="AR6" s="6">
        <v>5</v>
      </c>
      <c r="AS6" s="6">
        <v>3</v>
      </c>
      <c r="AT6" s="6">
        <v>7</v>
      </c>
      <c r="AU6" s="6">
        <v>4</v>
      </c>
      <c r="AV6" s="6">
        <v>3</v>
      </c>
      <c r="AW6" s="6"/>
      <c r="AX6" s="6">
        <v>2</v>
      </c>
      <c r="AY6" s="6">
        <v>1</v>
      </c>
      <c r="AZ6" s="6">
        <v>7</v>
      </c>
      <c r="BA6" s="27">
        <f t="shared" ref="BA6:BA37" si="1">AU6+AS6+AN6+AL6+AG6+AE6+Z6+X6+S6+Q6+L6+J6+E6+C6</f>
        <v>65</v>
      </c>
      <c r="BB6" s="27">
        <v>1</v>
      </c>
      <c r="BC6" s="22" t="s">
        <v>80</v>
      </c>
      <c r="BD6" s="12">
        <f>BE6+BF6+BG6</f>
        <v>21</v>
      </c>
      <c r="BE6" s="12">
        <f t="shared" ref="BE6:BE37" si="2">AW6+AP6+AI6+AB6+U6+N6+G6</f>
        <v>6</v>
      </c>
      <c r="BF6" s="12">
        <f t="shared" ref="BF6:BF37" si="3">AX6+AQ6+AJ6+AC6+V6+O6+H6</f>
        <v>5</v>
      </c>
      <c r="BG6" s="12">
        <f t="shared" ref="BG6:BG37" si="4">AY6+AR6+AK6+AD6+W6+P6+I6</f>
        <v>10</v>
      </c>
    </row>
    <row r="7" spans="1:59" ht="18" customHeight="1" x14ac:dyDescent="0.3">
      <c r="A7" s="8">
        <v>2</v>
      </c>
      <c r="B7" s="9" t="s">
        <v>16</v>
      </c>
      <c r="C7" s="8">
        <v>3</v>
      </c>
      <c r="D7" s="8">
        <v>6</v>
      </c>
      <c r="E7" s="8">
        <v>5</v>
      </c>
      <c r="F7" s="8">
        <f t="shared" si="0"/>
        <v>1</v>
      </c>
      <c r="G7" s="8"/>
      <c r="H7" s="8"/>
      <c r="I7" s="8">
        <v>1</v>
      </c>
      <c r="J7" s="8">
        <v>3</v>
      </c>
      <c r="K7" s="8"/>
      <c r="L7" s="8"/>
      <c r="M7" s="8"/>
      <c r="N7" s="8"/>
      <c r="O7" s="8"/>
      <c r="P7" s="8"/>
      <c r="Q7" s="8">
        <v>3</v>
      </c>
      <c r="R7" s="8">
        <v>9</v>
      </c>
      <c r="S7" s="8">
        <v>2</v>
      </c>
      <c r="T7" s="8">
        <v>2</v>
      </c>
      <c r="U7" s="8">
        <v>2</v>
      </c>
      <c r="V7" s="8"/>
      <c r="W7" s="8"/>
      <c r="X7" s="8">
        <v>2</v>
      </c>
      <c r="Y7" s="8">
        <v>5</v>
      </c>
      <c r="Z7" s="8">
        <v>12</v>
      </c>
      <c r="AA7" s="8">
        <v>1</v>
      </c>
      <c r="AB7" s="8"/>
      <c r="AC7" s="8"/>
      <c r="AD7" s="8">
        <v>1</v>
      </c>
      <c r="AE7" s="8">
        <v>3</v>
      </c>
      <c r="AF7" s="8"/>
      <c r="AG7" s="8"/>
      <c r="AH7" s="8"/>
      <c r="AI7" s="8"/>
      <c r="AJ7" s="8"/>
      <c r="AK7" s="8"/>
      <c r="AL7" s="8">
        <v>3</v>
      </c>
      <c r="AM7" s="8">
        <v>1</v>
      </c>
      <c r="AN7" s="8">
        <v>11</v>
      </c>
      <c r="AO7" s="8">
        <v>9</v>
      </c>
      <c r="AP7" s="8">
        <v>4</v>
      </c>
      <c r="AQ7" s="8">
        <v>2</v>
      </c>
      <c r="AR7" s="8">
        <v>3</v>
      </c>
      <c r="AS7" s="8">
        <v>3</v>
      </c>
      <c r="AT7" s="8">
        <v>4</v>
      </c>
      <c r="AU7" s="8">
        <v>7</v>
      </c>
      <c r="AV7" s="8">
        <v>2</v>
      </c>
      <c r="AW7" s="8"/>
      <c r="AX7" s="8">
        <v>1</v>
      </c>
      <c r="AY7" s="8">
        <v>1</v>
      </c>
      <c r="AZ7" s="8">
        <v>7</v>
      </c>
      <c r="BA7" s="28">
        <f t="shared" si="1"/>
        <v>57</v>
      </c>
      <c r="BB7" s="28">
        <v>2</v>
      </c>
      <c r="BC7" s="23" t="s">
        <v>80</v>
      </c>
      <c r="BD7" s="13">
        <f t="shared" ref="BD7:BD63" si="5">BE7+BF7+BG7</f>
        <v>15</v>
      </c>
      <c r="BE7" s="13">
        <f t="shared" si="2"/>
        <v>6</v>
      </c>
      <c r="BF7" s="13">
        <f t="shared" si="3"/>
        <v>3</v>
      </c>
      <c r="BG7" s="13">
        <f t="shared" si="4"/>
        <v>6</v>
      </c>
    </row>
    <row r="8" spans="1:59" ht="18" customHeight="1" x14ac:dyDescent="0.3">
      <c r="A8" s="8">
        <v>7</v>
      </c>
      <c r="B8" s="9" t="s">
        <v>3</v>
      </c>
      <c r="C8" s="8">
        <v>3</v>
      </c>
      <c r="D8" s="8">
        <v>3</v>
      </c>
      <c r="E8" s="8">
        <v>8</v>
      </c>
      <c r="F8" s="8">
        <f>G8+H8+I8</f>
        <v>2</v>
      </c>
      <c r="G8" s="8">
        <v>2</v>
      </c>
      <c r="H8" s="8"/>
      <c r="I8" s="8"/>
      <c r="J8" s="8">
        <v>3</v>
      </c>
      <c r="K8" s="8"/>
      <c r="L8" s="8"/>
      <c r="M8" s="8"/>
      <c r="N8" s="8"/>
      <c r="O8" s="8"/>
      <c r="P8" s="8"/>
      <c r="Q8" s="8">
        <v>3</v>
      </c>
      <c r="R8" s="8"/>
      <c r="S8" s="8"/>
      <c r="T8" s="8"/>
      <c r="U8" s="8"/>
      <c r="V8" s="8"/>
      <c r="W8" s="8"/>
      <c r="X8" s="8"/>
      <c r="Y8" s="8">
        <v>6</v>
      </c>
      <c r="Z8" s="8">
        <v>10</v>
      </c>
      <c r="AA8" s="8"/>
      <c r="AB8" s="8"/>
      <c r="AC8" s="8"/>
      <c r="AD8" s="8"/>
      <c r="AE8" s="8">
        <v>3</v>
      </c>
      <c r="AF8" s="8"/>
      <c r="AG8" s="8"/>
      <c r="AH8" s="8"/>
      <c r="AI8" s="8"/>
      <c r="AJ8" s="8"/>
      <c r="AK8" s="8"/>
      <c r="AL8" s="8">
        <v>3</v>
      </c>
      <c r="AM8" s="8">
        <v>10</v>
      </c>
      <c r="AN8" s="8">
        <v>1</v>
      </c>
      <c r="AO8" s="8">
        <v>3</v>
      </c>
      <c r="AP8" s="8">
        <v>2</v>
      </c>
      <c r="AQ8" s="8"/>
      <c r="AR8" s="8">
        <v>1</v>
      </c>
      <c r="AS8" s="8">
        <v>3</v>
      </c>
      <c r="AT8" s="8"/>
      <c r="AU8" s="8"/>
      <c r="AV8" s="8"/>
      <c r="AW8" s="8"/>
      <c r="AX8" s="8"/>
      <c r="AY8" s="8"/>
      <c r="AZ8" s="8">
        <v>7</v>
      </c>
      <c r="BA8" s="28">
        <f>AU8+AS8+AN8+AL8+AG8+AE8+Z8+X8+S8+Q8+L8+J8+E8+C8</f>
        <v>37</v>
      </c>
      <c r="BB8" s="28">
        <v>3</v>
      </c>
      <c r="BC8" s="23" t="s">
        <v>80</v>
      </c>
      <c r="BD8" s="13">
        <f>BE8+BF8+BG8</f>
        <v>5</v>
      </c>
      <c r="BE8" s="13">
        <f t="shared" ref="BE8:BG9" si="6">AW8+AP8+AI8+AB8+U8+N8+G8</f>
        <v>4</v>
      </c>
      <c r="BF8" s="13">
        <f t="shared" si="6"/>
        <v>0</v>
      </c>
      <c r="BG8" s="13">
        <f t="shared" si="6"/>
        <v>1</v>
      </c>
    </row>
    <row r="9" spans="1:59" ht="18" customHeight="1" x14ac:dyDescent="0.3">
      <c r="A9" s="8">
        <v>10</v>
      </c>
      <c r="B9" s="9" t="s">
        <v>27</v>
      </c>
      <c r="C9" s="8">
        <v>3</v>
      </c>
      <c r="D9" s="8"/>
      <c r="E9" s="8"/>
      <c r="F9" s="8">
        <f>G9+H9+I9</f>
        <v>0</v>
      </c>
      <c r="G9" s="8"/>
      <c r="H9" s="8"/>
      <c r="I9" s="8"/>
      <c r="J9" s="8">
        <v>3</v>
      </c>
      <c r="K9" s="8"/>
      <c r="L9" s="8"/>
      <c r="M9" s="8"/>
      <c r="N9" s="8"/>
      <c r="O9" s="8"/>
      <c r="P9" s="8"/>
      <c r="Q9" s="8">
        <v>3</v>
      </c>
      <c r="R9" s="8"/>
      <c r="S9" s="8"/>
      <c r="T9" s="8"/>
      <c r="U9" s="8"/>
      <c r="V9" s="8"/>
      <c r="W9" s="8"/>
      <c r="X9" s="8"/>
      <c r="Y9" s="8">
        <v>7</v>
      </c>
      <c r="Z9" s="8">
        <v>8</v>
      </c>
      <c r="AA9" s="8"/>
      <c r="AB9" s="8"/>
      <c r="AC9" s="8"/>
      <c r="AD9" s="8"/>
      <c r="AE9" s="8">
        <v>3</v>
      </c>
      <c r="AF9" s="8"/>
      <c r="AG9" s="8"/>
      <c r="AH9" s="8">
        <v>1</v>
      </c>
      <c r="AI9" s="8"/>
      <c r="AJ9" s="8"/>
      <c r="AK9" s="8">
        <v>1</v>
      </c>
      <c r="AL9" s="8">
        <v>3</v>
      </c>
      <c r="AM9" s="8">
        <v>2</v>
      </c>
      <c r="AN9" s="8">
        <v>9</v>
      </c>
      <c r="AO9" s="8">
        <v>8</v>
      </c>
      <c r="AP9" s="8">
        <v>2</v>
      </c>
      <c r="AQ9" s="8">
        <v>3</v>
      </c>
      <c r="AR9" s="8">
        <v>3</v>
      </c>
      <c r="AS9" s="8">
        <v>3</v>
      </c>
      <c r="AT9" s="8"/>
      <c r="AU9" s="8"/>
      <c r="AV9" s="8"/>
      <c r="AW9" s="8"/>
      <c r="AX9" s="8"/>
      <c r="AY9" s="8"/>
      <c r="AZ9" s="8">
        <v>7</v>
      </c>
      <c r="BA9" s="28">
        <f>AU9+AS9+AN9+AL9+AG9+AE9+Z9+X9+S9+Q9+L9+J9+E9+C9</f>
        <v>35</v>
      </c>
      <c r="BB9" s="28">
        <v>4</v>
      </c>
      <c r="BC9" s="23" t="s">
        <v>80</v>
      </c>
      <c r="BD9" s="13">
        <f>BE9+BF9+BG9</f>
        <v>9</v>
      </c>
      <c r="BE9" s="13">
        <f t="shared" si="6"/>
        <v>2</v>
      </c>
      <c r="BF9" s="13">
        <f t="shared" si="6"/>
        <v>3</v>
      </c>
      <c r="BG9" s="13">
        <f t="shared" si="6"/>
        <v>4</v>
      </c>
    </row>
    <row r="10" spans="1:59" s="2" customFormat="1" ht="18" customHeight="1" x14ac:dyDescent="0.3">
      <c r="A10" s="8">
        <v>3</v>
      </c>
      <c r="B10" s="9" t="s">
        <v>29</v>
      </c>
      <c r="C10" s="8">
        <v>3</v>
      </c>
      <c r="D10" s="8"/>
      <c r="E10" s="8"/>
      <c r="F10" s="8">
        <f t="shared" si="0"/>
        <v>0</v>
      </c>
      <c r="G10" s="8"/>
      <c r="H10" s="8"/>
      <c r="I10" s="8"/>
      <c r="J10" s="8">
        <v>3</v>
      </c>
      <c r="K10" s="8">
        <v>2</v>
      </c>
      <c r="L10" s="8">
        <v>9</v>
      </c>
      <c r="M10" s="8">
        <v>4</v>
      </c>
      <c r="N10" s="8">
        <v>1</v>
      </c>
      <c r="O10" s="8">
        <v>1</v>
      </c>
      <c r="P10" s="8">
        <v>2</v>
      </c>
      <c r="Q10" s="8">
        <v>3</v>
      </c>
      <c r="R10" s="8">
        <v>2</v>
      </c>
      <c r="S10" s="8">
        <v>9</v>
      </c>
      <c r="T10" s="8">
        <v>9</v>
      </c>
      <c r="U10" s="8">
        <v>3</v>
      </c>
      <c r="V10" s="8">
        <v>1</v>
      </c>
      <c r="W10" s="8"/>
      <c r="X10" s="8">
        <v>2</v>
      </c>
      <c r="Y10" s="8"/>
      <c r="Z10" s="8"/>
      <c r="AA10" s="8"/>
      <c r="AB10" s="8"/>
      <c r="AC10" s="8"/>
      <c r="AD10" s="8"/>
      <c r="AE10" s="8">
        <v>3</v>
      </c>
      <c r="AF10" s="8">
        <v>5</v>
      </c>
      <c r="AG10" s="8">
        <v>6</v>
      </c>
      <c r="AH10" s="8">
        <v>2</v>
      </c>
      <c r="AI10" s="8"/>
      <c r="AJ10" s="8"/>
      <c r="AK10" s="8">
        <v>2</v>
      </c>
      <c r="AL10" s="8">
        <v>3</v>
      </c>
      <c r="AM10" s="8"/>
      <c r="AN10" s="8"/>
      <c r="AO10" s="8">
        <v>4</v>
      </c>
      <c r="AP10" s="8">
        <v>1</v>
      </c>
      <c r="AQ10" s="8">
        <v>2</v>
      </c>
      <c r="AR10" s="8">
        <v>1</v>
      </c>
      <c r="AS10" s="8">
        <v>3</v>
      </c>
      <c r="AT10" s="8">
        <v>4</v>
      </c>
      <c r="AU10" s="8">
        <v>7</v>
      </c>
      <c r="AV10" s="8">
        <v>2</v>
      </c>
      <c r="AW10" s="8"/>
      <c r="AX10" s="8">
        <v>1</v>
      </c>
      <c r="AY10" s="8">
        <v>1</v>
      </c>
      <c r="AZ10" s="8">
        <v>6</v>
      </c>
      <c r="BA10" s="28">
        <f t="shared" si="1"/>
        <v>51</v>
      </c>
      <c r="BB10" s="28">
        <v>5</v>
      </c>
      <c r="BC10" s="18"/>
      <c r="BD10" s="13">
        <f t="shared" si="5"/>
        <v>16</v>
      </c>
      <c r="BE10" s="13">
        <f t="shared" si="2"/>
        <v>5</v>
      </c>
      <c r="BF10" s="13">
        <f t="shared" si="3"/>
        <v>5</v>
      </c>
      <c r="BG10" s="13">
        <f t="shared" si="4"/>
        <v>6</v>
      </c>
    </row>
    <row r="11" spans="1:59" ht="18" customHeight="1" x14ac:dyDescent="0.3">
      <c r="A11" s="8">
        <v>4</v>
      </c>
      <c r="B11" s="9" t="s">
        <v>9</v>
      </c>
      <c r="C11" s="8"/>
      <c r="D11" s="8"/>
      <c r="E11" s="8"/>
      <c r="F11" s="8">
        <f t="shared" si="0"/>
        <v>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>
        <v>3</v>
      </c>
      <c r="R11" s="8">
        <v>4</v>
      </c>
      <c r="S11" s="8">
        <v>7</v>
      </c>
      <c r="T11" s="8">
        <v>7</v>
      </c>
      <c r="U11" s="8">
        <v>3</v>
      </c>
      <c r="V11" s="8"/>
      <c r="W11" s="8"/>
      <c r="X11" s="8">
        <v>3</v>
      </c>
      <c r="Y11" s="8">
        <v>4</v>
      </c>
      <c r="Z11" s="8">
        <v>14</v>
      </c>
      <c r="AA11" s="8">
        <v>2</v>
      </c>
      <c r="AB11" s="8"/>
      <c r="AC11" s="8"/>
      <c r="AD11" s="8">
        <v>2</v>
      </c>
      <c r="AE11" s="8">
        <v>3</v>
      </c>
      <c r="AF11" s="8">
        <v>4</v>
      </c>
      <c r="AG11" s="8">
        <v>7</v>
      </c>
      <c r="AH11" s="8">
        <v>3</v>
      </c>
      <c r="AI11" s="8">
        <v>1</v>
      </c>
      <c r="AJ11" s="8"/>
      <c r="AK11" s="8">
        <v>2</v>
      </c>
      <c r="AL11" s="8">
        <v>3</v>
      </c>
      <c r="AM11" s="8"/>
      <c r="AN11" s="8"/>
      <c r="AO11" s="8">
        <v>3</v>
      </c>
      <c r="AP11" s="8"/>
      <c r="AQ11" s="8">
        <v>1</v>
      </c>
      <c r="AR11" s="8">
        <v>2</v>
      </c>
      <c r="AS11" s="8">
        <v>3</v>
      </c>
      <c r="AT11" s="8"/>
      <c r="AU11" s="8"/>
      <c r="AV11" s="8"/>
      <c r="AW11" s="8"/>
      <c r="AX11" s="8"/>
      <c r="AY11" s="8"/>
      <c r="AZ11" s="8">
        <v>5</v>
      </c>
      <c r="BA11" s="28">
        <f t="shared" si="1"/>
        <v>43</v>
      </c>
      <c r="BB11" s="28">
        <v>6</v>
      </c>
      <c r="BC11" s="18"/>
      <c r="BD11" s="13">
        <f t="shared" si="5"/>
        <v>11</v>
      </c>
      <c r="BE11" s="13">
        <f t="shared" si="2"/>
        <v>4</v>
      </c>
      <c r="BF11" s="13">
        <f t="shared" si="3"/>
        <v>1</v>
      </c>
      <c r="BG11" s="13">
        <f t="shared" si="4"/>
        <v>6</v>
      </c>
    </row>
    <row r="12" spans="1:59" ht="18" customHeight="1" x14ac:dyDescent="0.3">
      <c r="A12" s="8">
        <v>5</v>
      </c>
      <c r="B12" s="9" t="s">
        <v>13</v>
      </c>
      <c r="C12" s="8">
        <v>3</v>
      </c>
      <c r="D12" s="8"/>
      <c r="E12" s="8"/>
      <c r="F12" s="8">
        <f t="shared" si="0"/>
        <v>2</v>
      </c>
      <c r="G12" s="8"/>
      <c r="H12" s="8"/>
      <c r="I12" s="8">
        <v>2</v>
      </c>
      <c r="J12" s="8">
        <v>3</v>
      </c>
      <c r="K12" s="8">
        <v>1</v>
      </c>
      <c r="L12" s="8">
        <v>11</v>
      </c>
      <c r="M12" s="8">
        <v>3</v>
      </c>
      <c r="N12" s="8">
        <v>3</v>
      </c>
      <c r="O12" s="8"/>
      <c r="P12" s="8"/>
      <c r="Q12" s="8">
        <v>3</v>
      </c>
      <c r="R12" s="8"/>
      <c r="S12" s="8"/>
      <c r="T12" s="8"/>
      <c r="U12" s="8">
        <v>2</v>
      </c>
      <c r="V12" s="8"/>
      <c r="W12" s="8">
        <v>1</v>
      </c>
      <c r="X12" s="8">
        <v>1</v>
      </c>
      <c r="Y12" s="8"/>
      <c r="Z12" s="8"/>
      <c r="AA12" s="8"/>
      <c r="AB12" s="8"/>
      <c r="AC12" s="8"/>
      <c r="AD12" s="8"/>
      <c r="AE12" s="8">
        <v>3</v>
      </c>
      <c r="AF12" s="8">
        <v>9</v>
      </c>
      <c r="AG12" s="8">
        <v>2</v>
      </c>
      <c r="AH12" s="8">
        <v>1</v>
      </c>
      <c r="AI12" s="8"/>
      <c r="AJ12" s="8"/>
      <c r="AK12" s="8">
        <v>1</v>
      </c>
      <c r="AL12" s="8">
        <v>3</v>
      </c>
      <c r="AM12" s="8"/>
      <c r="AN12" s="8"/>
      <c r="AO12" s="8">
        <v>3</v>
      </c>
      <c r="AP12" s="8"/>
      <c r="AQ12" s="8">
        <v>1</v>
      </c>
      <c r="AR12" s="8">
        <v>2</v>
      </c>
      <c r="AS12" s="8">
        <v>3</v>
      </c>
      <c r="AT12" s="8">
        <v>2</v>
      </c>
      <c r="AU12" s="8">
        <v>9</v>
      </c>
      <c r="AV12" s="8">
        <v>4</v>
      </c>
      <c r="AW12" s="8">
        <v>2</v>
      </c>
      <c r="AX12" s="8">
        <v>2</v>
      </c>
      <c r="AY12" s="8"/>
      <c r="AZ12" s="8">
        <v>6</v>
      </c>
      <c r="BA12" s="28">
        <f t="shared" si="1"/>
        <v>41</v>
      </c>
      <c r="BB12" s="28">
        <v>7</v>
      </c>
      <c r="BC12" s="18"/>
      <c r="BD12" s="13">
        <f t="shared" si="5"/>
        <v>16</v>
      </c>
      <c r="BE12" s="13">
        <f t="shared" si="2"/>
        <v>7</v>
      </c>
      <c r="BF12" s="13">
        <f t="shared" si="3"/>
        <v>3</v>
      </c>
      <c r="BG12" s="13">
        <f t="shared" si="4"/>
        <v>6</v>
      </c>
    </row>
    <row r="13" spans="1:59" ht="18" customHeight="1" x14ac:dyDescent="0.3">
      <c r="A13" s="8">
        <v>6</v>
      </c>
      <c r="B13" s="9" t="s">
        <v>15</v>
      </c>
      <c r="C13" s="8">
        <v>3</v>
      </c>
      <c r="D13" s="8">
        <v>1</v>
      </c>
      <c r="E13" s="8">
        <v>11</v>
      </c>
      <c r="F13" s="8">
        <f t="shared" si="0"/>
        <v>7</v>
      </c>
      <c r="G13" s="8">
        <v>4</v>
      </c>
      <c r="H13" s="8">
        <v>2</v>
      </c>
      <c r="I13" s="8">
        <v>1</v>
      </c>
      <c r="J13" s="8">
        <v>3</v>
      </c>
      <c r="K13" s="8"/>
      <c r="L13" s="8"/>
      <c r="M13" s="8"/>
      <c r="N13" s="8"/>
      <c r="O13" s="8"/>
      <c r="P13" s="8"/>
      <c r="Q13" s="8">
        <v>3</v>
      </c>
      <c r="R13" s="8"/>
      <c r="S13" s="8"/>
      <c r="T13" s="8"/>
      <c r="U13" s="8">
        <v>6</v>
      </c>
      <c r="V13" s="8">
        <v>2</v>
      </c>
      <c r="W13" s="8">
        <v>2</v>
      </c>
      <c r="X13" s="8">
        <v>2</v>
      </c>
      <c r="Y13" s="8"/>
      <c r="Z13" s="8"/>
      <c r="AA13" s="8"/>
      <c r="AB13" s="8"/>
      <c r="AC13" s="8"/>
      <c r="AD13" s="8"/>
      <c r="AE13" s="8">
        <v>3</v>
      </c>
      <c r="AF13" s="8">
        <v>3</v>
      </c>
      <c r="AG13" s="8">
        <v>8</v>
      </c>
      <c r="AH13" s="8">
        <v>2</v>
      </c>
      <c r="AI13" s="8"/>
      <c r="AJ13" s="8">
        <v>1</v>
      </c>
      <c r="AK13" s="8">
        <v>1</v>
      </c>
      <c r="AL13" s="8">
        <v>3</v>
      </c>
      <c r="AM13" s="8"/>
      <c r="AN13" s="8"/>
      <c r="AO13" s="8">
        <v>1</v>
      </c>
      <c r="AP13" s="8"/>
      <c r="AQ13" s="8"/>
      <c r="AR13" s="8">
        <v>1</v>
      </c>
      <c r="AS13" s="8">
        <v>3</v>
      </c>
      <c r="AT13" s="8"/>
      <c r="AU13" s="8"/>
      <c r="AV13" s="8">
        <v>2</v>
      </c>
      <c r="AW13" s="8"/>
      <c r="AX13" s="8"/>
      <c r="AY13" s="8">
        <v>2</v>
      </c>
      <c r="AZ13" s="8">
        <v>6</v>
      </c>
      <c r="BA13" s="28">
        <f t="shared" si="1"/>
        <v>39</v>
      </c>
      <c r="BB13" s="28">
        <v>8</v>
      </c>
      <c r="BC13" s="18"/>
      <c r="BD13" s="13">
        <f t="shared" si="5"/>
        <v>22</v>
      </c>
      <c r="BE13" s="13">
        <f t="shared" si="2"/>
        <v>10</v>
      </c>
      <c r="BF13" s="13">
        <f t="shared" si="3"/>
        <v>5</v>
      </c>
      <c r="BG13" s="13">
        <f t="shared" si="4"/>
        <v>7</v>
      </c>
    </row>
    <row r="14" spans="1:59" ht="18" customHeight="1" x14ac:dyDescent="0.3">
      <c r="A14" s="8">
        <v>8</v>
      </c>
      <c r="B14" s="9" t="s">
        <v>35</v>
      </c>
      <c r="C14" s="8">
        <v>3</v>
      </c>
      <c r="D14" s="8">
        <v>2</v>
      </c>
      <c r="E14" s="8">
        <v>9</v>
      </c>
      <c r="F14" s="8">
        <f t="shared" si="0"/>
        <v>5</v>
      </c>
      <c r="G14" s="8">
        <v>1</v>
      </c>
      <c r="H14" s="8"/>
      <c r="I14" s="8">
        <v>4</v>
      </c>
      <c r="J14" s="8">
        <v>3</v>
      </c>
      <c r="K14" s="8">
        <v>9</v>
      </c>
      <c r="L14" s="8">
        <v>2</v>
      </c>
      <c r="M14" s="8">
        <v>1</v>
      </c>
      <c r="N14" s="8">
        <v>1</v>
      </c>
      <c r="O14" s="8"/>
      <c r="P14" s="8"/>
      <c r="Q14" s="8">
        <v>3</v>
      </c>
      <c r="R14" s="8"/>
      <c r="S14" s="8"/>
      <c r="T14" s="8"/>
      <c r="U14" s="8">
        <v>1</v>
      </c>
      <c r="V14" s="8"/>
      <c r="W14" s="8">
        <v>1</v>
      </c>
      <c r="X14" s="8"/>
      <c r="Y14" s="8"/>
      <c r="Z14" s="8"/>
      <c r="AA14" s="8"/>
      <c r="AB14" s="8"/>
      <c r="AC14" s="8"/>
      <c r="AD14" s="8"/>
      <c r="AE14" s="8">
        <v>3</v>
      </c>
      <c r="AF14" s="8"/>
      <c r="AG14" s="8"/>
      <c r="AH14" s="8"/>
      <c r="AI14" s="8"/>
      <c r="AJ14" s="8"/>
      <c r="AK14" s="8"/>
      <c r="AL14" s="8">
        <v>3</v>
      </c>
      <c r="AM14" s="8"/>
      <c r="AN14" s="8"/>
      <c r="AO14" s="8">
        <v>1</v>
      </c>
      <c r="AP14" s="8">
        <v>1</v>
      </c>
      <c r="AQ14" s="8"/>
      <c r="AR14" s="8"/>
      <c r="AS14" s="8">
        <v>3</v>
      </c>
      <c r="AT14" s="8">
        <v>3</v>
      </c>
      <c r="AU14" s="8">
        <v>8</v>
      </c>
      <c r="AV14" s="8">
        <v>2</v>
      </c>
      <c r="AW14" s="8">
        <v>1</v>
      </c>
      <c r="AX14" s="8"/>
      <c r="AY14" s="8">
        <v>1</v>
      </c>
      <c r="AZ14" s="8">
        <v>6</v>
      </c>
      <c r="BA14" s="28">
        <f t="shared" si="1"/>
        <v>37</v>
      </c>
      <c r="BB14" s="28">
        <v>9</v>
      </c>
      <c r="BC14" s="18"/>
      <c r="BD14" s="13">
        <f t="shared" si="5"/>
        <v>11</v>
      </c>
      <c r="BE14" s="13">
        <f t="shared" si="2"/>
        <v>5</v>
      </c>
      <c r="BF14" s="13">
        <f t="shared" si="3"/>
        <v>0</v>
      </c>
      <c r="BG14" s="13">
        <f t="shared" si="4"/>
        <v>6</v>
      </c>
    </row>
    <row r="15" spans="1:59" ht="18" customHeight="1" x14ac:dyDescent="0.3">
      <c r="A15" s="8">
        <v>9</v>
      </c>
      <c r="B15" s="9" t="s">
        <v>21</v>
      </c>
      <c r="C15" s="8">
        <v>3</v>
      </c>
      <c r="D15" s="8">
        <v>4</v>
      </c>
      <c r="E15" s="8">
        <v>7</v>
      </c>
      <c r="F15" s="8">
        <f t="shared" si="0"/>
        <v>4</v>
      </c>
      <c r="G15" s="8"/>
      <c r="H15" s="8"/>
      <c r="I15" s="8">
        <v>4</v>
      </c>
      <c r="J15" s="8">
        <v>3</v>
      </c>
      <c r="K15" s="8"/>
      <c r="L15" s="8"/>
      <c r="M15" s="8">
        <v>1</v>
      </c>
      <c r="N15" s="8"/>
      <c r="O15" s="8">
        <v>1</v>
      </c>
      <c r="P15" s="8"/>
      <c r="Q15" s="8">
        <v>3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>
        <v>3</v>
      </c>
      <c r="AF15" s="8">
        <v>1</v>
      </c>
      <c r="AG15" s="8">
        <v>11</v>
      </c>
      <c r="AH15" s="8">
        <v>4</v>
      </c>
      <c r="AI15" s="8">
        <v>3</v>
      </c>
      <c r="AJ15" s="8">
        <v>1</v>
      </c>
      <c r="AK15" s="8"/>
      <c r="AL15" s="8">
        <v>3</v>
      </c>
      <c r="AM15" s="8"/>
      <c r="AN15" s="8"/>
      <c r="AO15" s="8">
        <v>3</v>
      </c>
      <c r="AP15" s="8"/>
      <c r="AQ15" s="8">
        <v>1</v>
      </c>
      <c r="AR15" s="8">
        <v>2</v>
      </c>
      <c r="AS15" s="8">
        <v>3</v>
      </c>
      <c r="AT15" s="8"/>
      <c r="AU15" s="8"/>
      <c r="AV15" s="8"/>
      <c r="AW15" s="8"/>
      <c r="AX15" s="8"/>
      <c r="AY15" s="8"/>
      <c r="AZ15" s="8">
        <v>6</v>
      </c>
      <c r="BA15" s="28">
        <f t="shared" si="1"/>
        <v>36</v>
      </c>
      <c r="BB15" s="28">
        <v>10</v>
      </c>
      <c r="BC15" s="18"/>
      <c r="BD15" s="13">
        <f t="shared" si="5"/>
        <v>12</v>
      </c>
      <c r="BE15" s="13">
        <f t="shared" si="2"/>
        <v>3</v>
      </c>
      <c r="BF15" s="13">
        <f t="shared" si="3"/>
        <v>3</v>
      </c>
      <c r="BG15" s="13">
        <f t="shared" si="4"/>
        <v>6</v>
      </c>
    </row>
    <row r="16" spans="1:59" ht="18" customHeight="1" x14ac:dyDescent="0.3">
      <c r="A16" s="8">
        <v>11</v>
      </c>
      <c r="B16" s="9" t="s">
        <v>14</v>
      </c>
      <c r="C16" s="8">
        <v>3</v>
      </c>
      <c r="D16" s="8"/>
      <c r="E16" s="8"/>
      <c r="F16" s="8">
        <f t="shared" si="0"/>
        <v>2</v>
      </c>
      <c r="G16" s="8"/>
      <c r="H16" s="8">
        <v>2</v>
      </c>
      <c r="I16" s="8"/>
      <c r="J16" s="8">
        <v>3</v>
      </c>
      <c r="K16" s="8">
        <v>8</v>
      </c>
      <c r="L16" s="8">
        <v>3</v>
      </c>
      <c r="M16" s="8">
        <v>2</v>
      </c>
      <c r="N16" s="8">
        <v>1</v>
      </c>
      <c r="O16" s="8"/>
      <c r="P16" s="8">
        <v>1</v>
      </c>
      <c r="Q16" s="8">
        <v>3</v>
      </c>
      <c r="R16" s="8">
        <v>6</v>
      </c>
      <c r="S16" s="8">
        <v>5</v>
      </c>
      <c r="T16" s="8">
        <v>5</v>
      </c>
      <c r="U16" s="8">
        <v>4</v>
      </c>
      <c r="V16" s="8">
        <v>1</v>
      </c>
      <c r="W16" s="8"/>
      <c r="X16" s="8">
        <v>3</v>
      </c>
      <c r="Y16" s="8"/>
      <c r="Z16" s="8"/>
      <c r="AA16" s="8"/>
      <c r="AB16" s="8"/>
      <c r="AC16" s="8"/>
      <c r="AD16" s="8"/>
      <c r="AE16" s="8">
        <v>3</v>
      </c>
      <c r="AF16" s="8">
        <v>10</v>
      </c>
      <c r="AG16" s="8">
        <v>1</v>
      </c>
      <c r="AH16" s="8">
        <v>2</v>
      </c>
      <c r="AI16" s="8"/>
      <c r="AJ16" s="8">
        <v>1</v>
      </c>
      <c r="AK16" s="8">
        <v>1</v>
      </c>
      <c r="AL16" s="8">
        <v>3</v>
      </c>
      <c r="AM16" s="8">
        <v>6</v>
      </c>
      <c r="AN16" s="8">
        <v>5</v>
      </c>
      <c r="AO16" s="8">
        <v>7</v>
      </c>
      <c r="AP16" s="8">
        <v>2</v>
      </c>
      <c r="AQ16" s="8">
        <v>1</v>
      </c>
      <c r="AR16" s="8">
        <v>4</v>
      </c>
      <c r="AS16" s="8">
        <v>3</v>
      </c>
      <c r="AT16" s="8"/>
      <c r="AU16" s="8"/>
      <c r="AV16" s="8"/>
      <c r="AW16" s="8"/>
      <c r="AX16" s="8"/>
      <c r="AY16" s="8"/>
      <c r="AZ16" s="8">
        <v>6</v>
      </c>
      <c r="BA16" s="28">
        <f t="shared" si="1"/>
        <v>35</v>
      </c>
      <c r="BB16" s="28">
        <v>11</v>
      </c>
      <c r="BC16" s="18"/>
      <c r="BD16" s="13">
        <f t="shared" si="5"/>
        <v>18</v>
      </c>
      <c r="BE16" s="13">
        <f t="shared" si="2"/>
        <v>7</v>
      </c>
      <c r="BF16" s="13">
        <f t="shared" si="3"/>
        <v>5</v>
      </c>
      <c r="BG16" s="13">
        <f t="shared" si="4"/>
        <v>6</v>
      </c>
    </row>
    <row r="17" spans="1:59" ht="18" customHeight="1" x14ac:dyDescent="0.3">
      <c r="A17" s="8">
        <v>12</v>
      </c>
      <c r="B17" s="9" t="s">
        <v>6</v>
      </c>
      <c r="C17" s="8">
        <v>3</v>
      </c>
      <c r="D17" s="8"/>
      <c r="E17" s="8"/>
      <c r="F17" s="8">
        <v>1</v>
      </c>
      <c r="G17" s="8"/>
      <c r="H17" s="8"/>
      <c r="I17" s="8">
        <v>1</v>
      </c>
      <c r="J17" s="8">
        <v>3</v>
      </c>
      <c r="K17" s="8"/>
      <c r="L17" s="8"/>
      <c r="M17" s="8">
        <v>1</v>
      </c>
      <c r="N17" s="8"/>
      <c r="O17" s="8"/>
      <c r="P17" s="8">
        <v>1</v>
      </c>
      <c r="Q17" s="8"/>
      <c r="R17" s="8"/>
      <c r="S17" s="8"/>
      <c r="T17" s="8"/>
      <c r="U17" s="8"/>
      <c r="V17" s="8"/>
      <c r="W17" s="8"/>
      <c r="X17" s="8"/>
      <c r="Y17" s="8">
        <v>1</v>
      </c>
      <c r="Z17" s="8">
        <v>22</v>
      </c>
      <c r="AA17" s="8">
        <v>3</v>
      </c>
      <c r="AB17" s="8">
        <v>3</v>
      </c>
      <c r="AC17" s="8"/>
      <c r="AD17" s="8"/>
      <c r="AE17" s="8"/>
      <c r="AF17" s="8"/>
      <c r="AG17" s="8"/>
      <c r="AH17" s="8"/>
      <c r="AI17" s="8"/>
      <c r="AJ17" s="8"/>
      <c r="AK17" s="8"/>
      <c r="AL17" s="8">
        <v>3</v>
      </c>
      <c r="AM17" s="8">
        <v>9</v>
      </c>
      <c r="AN17" s="8">
        <v>2</v>
      </c>
      <c r="AO17" s="8">
        <v>2</v>
      </c>
      <c r="AP17" s="8">
        <v>2</v>
      </c>
      <c r="AQ17" s="8"/>
      <c r="AR17" s="8"/>
      <c r="AS17" s="8"/>
      <c r="AT17" s="8"/>
      <c r="AU17" s="8"/>
      <c r="AV17" s="8"/>
      <c r="AW17" s="8"/>
      <c r="AX17" s="8"/>
      <c r="AY17" s="8"/>
      <c r="AZ17" s="8">
        <v>4</v>
      </c>
      <c r="BA17" s="28">
        <v>33</v>
      </c>
      <c r="BB17" s="28">
        <v>12</v>
      </c>
      <c r="BC17" s="18"/>
      <c r="BD17" s="13">
        <v>7</v>
      </c>
      <c r="BE17" s="13">
        <v>5</v>
      </c>
      <c r="BF17" s="13">
        <v>0</v>
      </c>
      <c r="BG17" s="13">
        <v>2</v>
      </c>
    </row>
    <row r="18" spans="1:59" ht="18" customHeight="1" x14ac:dyDescent="0.3">
      <c r="A18" s="8">
        <v>13</v>
      </c>
      <c r="B18" s="9" t="s">
        <v>28</v>
      </c>
      <c r="C18" s="8"/>
      <c r="D18" s="8"/>
      <c r="E18" s="8"/>
      <c r="F18" s="8">
        <v>0</v>
      </c>
      <c r="G18" s="8"/>
      <c r="H18" s="8"/>
      <c r="I18" s="8"/>
      <c r="J18" s="8">
        <v>3</v>
      </c>
      <c r="K18" s="8"/>
      <c r="L18" s="8"/>
      <c r="M18" s="8"/>
      <c r="N18" s="8"/>
      <c r="O18" s="8"/>
      <c r="P18" s="8"/>
      <c r="Q18" s="8">
        <v>3</v>
      </c>
      <c r="R18" s="8"/>
      <c r="S18" s="8"/>
      <c r="T18" s="8"/>
      <c r="U18" s="8">
        <v>2</v>
      </c>
      <c r="V18" s="8"/>
      <c r="W18" s="8"/>
      <c r="X18" s="8">
        <v>2</v>
      </c>
      <c r="Y18" s="8"/>
      <c r="Z18" s="8"/>
      <c r="AA18" s="8"/>
      <c r="AB18" s="8"/>
      <c r="AC18" s="8"/>
      <c r="AD18" s="8"/>
      <c r="AE18" s="8">
        <v>3</v>
      </c>
      <c r="AF18" s="8"/>
      <c r="AG18" s="8"/>
      <c r="AH18" s="8"/>
      <c r="AI18" s="8"/>
      <c r="AJ18" s="8"/>
      <c r="AK18" s="8"/>
      <c r="AL18" s="8">
        <v>3</v>
      </c>
      <c r="AM18" s="8">
        <v>7</v>
      </c>
      <c r="AN18" s="8">
        <v>4</v>
      </c>
      <c r="AO18" s="8">
        <v>8</v>
      </c>
      <c r="AP18" s="8"/>
      <c r="AQ18" s="8">
        <v>1</v>
      </c>
      <c r="AR18" s="8">
        <v>7</v>
      </c>
      <c r="AS18" s="8">
        <v>3</v>
      </c>
      <c r="AT18" s="8">
        <v>1</v>
      </c>
      <c r="AU18" s="8">
        <v>11</v>
      </c>
      <c r="AV18" s="8">
        <v>5</v>
      </c>
      <c r="AW18" s="8">
        <v>2</v>
      </c>
      <c r="AX18" s="8"/>
      <c r="AY18" s="8">
        <v>3</v>
      </c>
      <c r="AZ18" s="8">
        <v>5</v>
      </c>
      <c r="BA18" s="28">
        <v>32</v>
      </c>
      <c r="BB18" s="28">
        <v>13</v>
      </c>
      <c r="BC18" s="18"/>
      <c r="BD18" s="13">
        <v>15</v>
      </c>
      <c r="BE18" s="13">
        <v>4</v>
      </c>
      <c r="BF18" s="13">
        <v>1</v>
      </c>
      <c r="BG18" s="13">
        <v>10</v>
      </c>
    </row>
    <row r="19" spans="1:59" ht="18" customHeight="1" x14ac:dyDescent="0.3">
      <c r="A19" s="8">
        <v>14</v>
      </c>
      <c r="B19" s="9" t="s">
        <v>19</v>
      </c>
      <c r="C19" s="8">
        <v>3</v>
      </c>
      <c r="D19" s="8"/>
      <c r="E19" s="8"/>
      <c r="F19" s="8">
        <v>0</v>
      </c>
      <c r="G19" s="8"/>
      <c r="H19" s="8"/>
      <c r="I19" s="8"/>
      <c r="J19" s="8">
        <v>3</v>
      </c>
      <c r="K19" s="8">
        <v>4</v>
      </c>
      <c r="L19" s="8">
        <v>7</v>
      </c>
      <c r="M19" s="8">
        <v>3</v>
      </c>
      <c r="N19" s="8"/>
      <c r="O19" s="8"/>
      <c r="P19" s="8">
        <v>3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>
        <v>3</v>
      </c>
      <c r="AF19" s="8">
        <v>10</v>
      </c>
      <c r="AG19" s="8">
        <v>1</v>
      </c>
      <c r="AH19" s="8">
        <v>2</v>
      </c>
      <c r="AI19" s="8"/>
      <c r="AJ19" s="8">
        <v>1</v>
      </c>
      <c r="AK19" s="8">
        <v>1</v>
      </c>
      <c r="AL19" s="8">
        <v>3</v>
      </c>
      <c r="AM19" s="8">
        <v>4</v>
      </c>
      <c r="AN19" s="8">
        <v>7</v>
      </c>
      <c r="AO19" s="8">
        <v>7</v>
      </c>
      <c r="AP19" s="8">
        <v>1</v>
      </c>
      <c r="AQ19" s="8">
        <v>2</v>
      </c>
      <c r="AR19" s="8">
        <v>4</v>
      </c>
      <c r="AS19" s="8">
        <v>3</v>
      </c>
      <c r="AT19" s="8"/>
      <c r="AU19" s="8"/>
      <c r="AV19" s="8"/>
      <c r="AW19" s="8"/>
      <c r="AX19" s="8"/>
      <c r="AY19" s="8"/>
      <c r="AZ19" s="8">
        <v>5</v>
      </c>
      <c r="BA19" s="28">
        <v>30</v>
      </c>
      <c r="BB19" s="28">
        <v>14</v>
      </c>
      <c r="BC19" s="18"/>
      <c r="BD19" s="13">
        <v>12</v>
      </c>
      <c r="BE19" s="13">
        <v>1</v>
      </c>
      <c r="BF19" s="13">
        <v>3</v>
      </c>
      <c r="BG19" s="13">
        <v>8</v>
      </c>
    </row>
    <row r="20" spans="1:59" ht="18" customHeight="1" x14ac:dyDescent="0.3">
      <c r="A20" s="8">
        <v>15</v>
      </c>
      <c r="B20" s="9" t="s">
        <v>37</v>
      </c>
      <c r="C20" s="8">
        <v>3</v>
      </c>
      <c r="D20" s="8">
        <v>8</v>
      </c>
      <c r="E20" s="8">
        <v>3</v>
      </c>
      <c r="F20" s="8">
        <v>3</v>
      </c>
      <c r="G20" s="8">
        <v>2</v>
      </c>
      <c r="H20" s="8">
        <v>1</v>
      </c>
      <c r="I20" s="8"/>
      <c r="J20" s="8"/>
      <c r="K20" s="8"/>
      <c r="L20" s="8"/>
      <c r="M20" s="8"/>
      <c r="N20" s="8"/>
      <c r="O20" s="8"/>
      <c r="P20" s="8"/>
      <c r="Q20" s="8">
        <v>3</v>
      </c>
      <c r="R20" s="8"/>
      <c r="S20" s="8"/>
      <c r="T20" s="8"/>
      <c r="U20" s="8">
        <v>3</v>
      </c>
      <c r="V20" s="8"/>
      <c r="W20" s="8"/>
      <c r="X20" s="8">
        <v>3</v>
      </c>
      <c r="Y20" s="8"/>
      <c r="Z20" s="8"/>
      <c r="AA20" s="8"/>
      <c r="AB20" s="8"/>
      <c r="AC20" s="8"/>
      <c r="AD20" s="8"/>
      <c r="AE20" s="8">
        <v>3</v>
      </c>
      <c r="AF20" s="8">
        <v>2</v>
      </c>
      <c r="AG20" s="8">
        <v>9</v>
      </c>
      <c r="AH20" s="8">
        <v>3</v>
      </c>
      <c r="AI20" s="8">
        <v>1</v>
      </c>
      <c r="AJ20" s="8">
        <v>2</v>
      </c>
      <c r="AK20" s="8"/>
      <c r="AL20" s="8">
        <v>3</v>
      </c>
      <c r="AM20" s="8"/>
      <c r="AN20" s="8"/>
      <c r="AO20" s="8">
        <v>1</v>
      </c>
      <c r="AP20" s="8"/>
      <c r="AQ20" s="8"/>
      <c r="AR20" s="8">
        <v>1</v>
      </c>
      <c r="AS20" s="8">
        <v>3</v>
      </c>
      <c r="AT20" s="8"/>
      <c r="AU20" s="8"/>
      <c r="AV20" s="8"/>
      <c r="AW20" s="8"/>
      <c r="AX20" s="8"/>
      <c r="AY20" s="8"/>
      <c r="AZ20" s="8">
        <v>5</v>
      </c>
      <c r="BA20" s="28">
        <v>30</v>
      </c>
      <c r="BB20" s="28">
        <v>14</v>
      </c>
      <c r="BC20" s="18"/>
      <c r="BD20" s="13">
        <v>10</v>
      </c>
      <c r="BE20" s="13">
        <v>6</v>
      </c>
      <c r="BF20" s="13">
        <v>3</v>
      </c>
      <c r="BG20" s="13">
        <v>1</v>
      </c>
    </row>
    <row r="21" spans="1:59" ht="18" customHeight="1" x14ac:dyDescent="0.3">
      <c r="A21" s="8">
        <v>16</v>
      </c>
      <c r="B21" s="9" t="s">
        <v>8</v>
      </c>
      <c r="C21" s="8">
        <v>3</v>
      </c>
      <c r="D21" s="8"/>
      <c r="E21" s="8"/>
      <c r="F21" s="8">
        <v>2</v>
      </c>
      <c r="G21" s="8"/>
      <c r="H21" s="8"/>
      <c r="I21" s="8">
        <v>2</v>
      </c>
      <c r="J21" s="8">
        <v>3</v>
      </c>
      <c r="K21" s="8"/>
      <c r="L21" s="8"/>
      <c r="M21" s="8">
        <v>1</v>
      </c>
      <c r="N21" s="8"/>
      <c r="O21" s="8"/>
      <c r="P21" s="8">
        <v>1</v>
      </c>
      <c r="Q21" s="8">
        <v>3</v>
      </c>
      <c r="R21" s="8">
        <v>9</v>
      </c>
      <c r="S21" s="8">
        <v>2</v>
      </c>
      <c r="T21" s="8">
        <v>2</v>
      </c>
      <c r="U21" s="8">
        <v>2</v>
      </c>
      <c r="V21" s="8">
        <v>1</v>
      </c>
      <c r="W21" s="8">
        <v>1</v>
      </c>
      <c r="X21" s="8"/>
      <c r="Y21" s="8"/>
      <c r="Z21" s="8"/>
      <c r="AA21" s="8"/>
      <c r="AB21" s="8"/>
      <c r="AC21" s="8"/>
      <c r="AD21" s="8"/>
      <c r="AE21" s="8">
        <v>3</v>
      </c>
      <c r="AF21" s="8">
        <v>8</v>
      </c>
      <c r="AG21" s="8">
        <v>3</v>
      </c>
      <c r="AH21" s="8">
        <v>2</v>
      </c>
      <c r="AI21" s="8"/>
      <c r="AJ21" s="8"/>
      <c r="AK21" s="8">
        <v>2</v>
      </c>
      <c r="AL21" s="8">
        <v>3</v>
      </c>
      <c r="AM21" s="8"/>
      <c r="AN21" s="8"/>
      <c r="AO21" s="8">
        <v>1</v>
      </c>
      <c r="AP21" s="8"/>
      <c r="AQ21" s="8"/>
      <c r="AR21" s="8">
        <v>1</v>
      </c>
      <c r="AS21" s="8">
        <v>3</v>
      </c>
      <c r="AT21" s="8">
        <v>4</v>
      </c>
      <c r="AU21" s="8">
        <v>7</v>
      </c>
      <c r="AV21" s="8">
        <v>2</v>
      </c>
      <c r="AW21" s="8"/>
      <c r="AX21" s="8">
        <v>1</v>
      </c>
      <c r="AY21" s="8">
        <v>1</v>
      </c>
      <c r="AZ21" s="8">
        <v>6</v>
      </c>
      <c r="BA21" s="28">
        <v>30</v>
      </c>
      <c r="BB21" s="28">
        <v>14</v>
      </c>
      <c r="BC21" s="18"/>
      <c r="BD21" s="13">
        <v>12</v>
      </c>
      <c r="BE21" s="13">
        <v>2</v>
      </c>
      <c r="BF21" s="13">
        <v>2</v>
      </c>
      <c r="BG21" s="13">
        <v>8</v>
      </c>
    </row>
    <row r="22" spans="1:59" ht="18" customHeight="1" x14ac:dyDescent="0.3">
      <c r="A22" s="8">
        <v>17</v>
      </c>
      <c r="B22" s="9" t="s">
        <v>31</v>
      </c>
      <c r="C22" s="8">
        <v>3</v>
      </c>
      <c r="D22" s="8"/>
      <c r="E22" s="8"/>
      <c r="F22" s="8">
        <v>2</v>
      </c>
      <c r="G22" s="8"/>
      <c r="H22" s="8">
        <v>1</v>
      </c>
      <c r="I22" s="8">
        <v>1</v>
      </c>
      <c r="J22" s="8">
        <v>3</v>
      </c>
      <c r="K22" s="8">
        <v>5</v>
      </c>
      <c r="L22" s="8">
        <v>6</v>
      </c>
      <c r="M22" s="8">
        <v>1</v>
      </c>
      <c r="N22" s="8"/>
      <c r="O22" s="8">
        <v>1</v>
      </c>
      <c r="P22" s="8"/>
      <c r="Q22" s="8">
        <v>3</v>
      </c>
      <c r="R22" s="8">
        <v>4</v>
      </c>
      <c r="S22" s="8">
        <v>7</v>
      </c>
      <c r="T22" s="8">
        <v>7</v>
      </c>
      <c r="U22" s="8">
        <v>4</v>
      </c>
      <c r="V22" s="8"/>
      <c r="W22" s="8">
        <v>1</v>
      </c>
      <c r="X22" s="8">
        <v>3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>
        <v>3</v>
      </c>
      <c r="AM22" s="8"/>
      <c r="AN22" s="8"/>
      <c r="AO22" s="8">
        <v>5</v>
      </c>
      <c r="AP22" s="8"/>
      <c r="AQ22" s="8">
        <v>1</v>
      </c>
      <c r="AR22" s="8"/>
      <c r="AS22" s="8"/>
      <c r="AT22" s="8"/>
      <c r="AU22" s="8"/>
      <c r="AV22" s="8"/>
      <c r="AW22" s="8"/>
      <c r="AX22" s="8"/>
      <c r="AY22" s="8"/>
      <c r="AZ22" s="8">
        <v>4</v>
      </c>
      <c r="BA22" s="28">
        <v>28</v>
      </c>
      <c r="BB22" s="28">
        <v>17</v>
      </c>
      <c r="BC22" s="18"/>
      <c r="BD22" s="13">
        <v>9</v>
      </c>
      <c r="BE22" s="13">
        <v>4</v>
      </c>
      <c r="BF22" s="13">
        <v>3</v>
      </c>
      <c r="BG22" s="13">
        <v>2</v>
      </c>
    </row>
    <row r="23" spans="1:59" ht="18" customHeight="1" x14ac:dyDescent="0.3">
      <c r="A23" s="8">
        <v>18</v>
      </c>
      <c r="B23" s="9" t="s">
        <v>32</v>
      </c>
      <c r="C23" s="8">
        <v>3</v>
      </c>
      <c r="D23" s="8"/>
      <c r="E23" s="8"/>
      <c r="F23" s="8">
        <v>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>
        <v>3</v>
      </c>
      <c r="R23" s="8"/>
      <c r="S23" s="8"/>
      <c r="T23" s="8"/>
      <c r="U23" s="8">
        <v>1</v>
      </c>
      <c r="V23" s="8"/>
      <c r="W23" s="8"/>
      <c r="X23" s="8">
        <v>1</v>
      </c>
      <c r="Y23" s="8">
        <v>3</v>
      </c>
      <c r="Z23" s="8">
        <v>16</v>
      </c>
      <c r="AA23" s="8">
        <v>3</v>
      </c>
      <c r="AB23" s="8"/>
      <c r="AC23" s="8"/>
      <c r="AD23" s="8">
        <v>3</v>
      </c>
      <c r="AE23" s="8"/>
      <c r="AF23" s="8"/>
      <c r="AG23" s="8"/>
      <c r="AH23" s="8"/>
      <c r="AI23" s="8"/>
      <c r="AJ23" s="8"/>
      <c r="AK23" s="8"/>
      <c r="AL23" s="8">
        <v>3</v>
      </c>
      <c r="AM23" s="8"/>
      <c r="AN23" s="8"/>
      <c r="AO23" s="8">
        <v>1</v>
      </c>
      <c r="AP23" s="8"/>
      <c r="AQ23" s="8">
        <v>1</v>
      </c>
      <c r="AR23" s="8"/>
      <c r="AS23" s="8"/>
      <c r="AT23" s="8"/>
      <c r="AU23" s="8"/>
      <c r="AV23" s="8"/>
      <c r="AW23" s="8"/>
      <c r="AX23" s="8"/>
      <c r="AY23" s="8"/>
      <c r="AZ23" s="8">
        <v>4</v>
      </c>
      <c r="BA23" s="28">
        <v>26</v>
      </c>
      <c r="BB23" s="28">
        <v>18</v>
      </c>
      <c r="BC23" s="18"/>
      <c r="BD23" s="13">
        <v>5</v>
      </c>
      <c r="BE23" s="13">
        <v>1</v>
      </c>
      <c r="BF23" s="13">
        <v>1</v>
      </c>
      <c r="BG23" s="13">
        <v>3</v>
      </c>
    </row>
    <row r="24" spans="1:59" ht="18" customHeight="1" x14ac:dyDescent="0.3">
      <c r="A24" s="8">
        <v>19</v>
      </c>
      <c r="B24" s="9" t="s">
        <v>5</v>
      </c>
      <c r="C24" s="8">
        <v>3</v>
      </c>
      <c r="D24" s="8"/>
      <c r="E24" s="8"/>
      <c r="F24" s="8">
        <v>0</v>
      </c>
      <c r="G24" s="8"/>
      <c r="H24" s="8"/>
      <c r="I24" s="8"/>
      <c r="J24" s="8">
        <v>3</v>
      </c>
      <c r="K24" s="8"/>
      <c r="L24" s="8"/>
      <c r="M24" s="8"/>
      <c r="N24" s="8"/>
      <c r="O24" s="8"/>
      <c r="P24" s="8"/>
      <c r="Q24" s="8">
        <v>3</v>
      </c>
      <c r="R24" s="8">
        <v>9</v>
      </c>
      <c r="S24" s="8">
        <v>2</v>
      </c>
      <c r="T24" s="8">
        <v>2</v>
      </c>
      <c r="U24" s="8">
        <v>2</v>
      </c>
      <c r="V24" s="8"/>
      <c r="W24" s="8"/>
      <c r="X24" s="8">
        <v>2</v>
      </c>
      <c r="Y24" s="8"/>
      <c r="Z24" s="8"/>
      <c r="AA24" s="8"/>
      <c r="AB24" s="8"/>
      <c r="AC24" s="8"/>
      <c r="AD24" s="8"/>
      <c r="AE24" s="8">
        <v>3</v>
      </c>
      <c r="AF24" s="8"/>
      <c r="AG24" s="8"/>
      <c r="AH24" s="8"/>
      <c r="AI24" s="8"/>
      <c r="AJ24" s="8"/>
      <c r="AK24" s="8"/>
      <c r="AL24" s="8">
        <v>3</v>
      </c>
      <c r="AM24" s="8">
        <v>5</v>
      </c>
      <c r="AN24" s="8">
        <v>6</v>
      </c>
      <c r="AO24" s="8">
        <v>6</v>
      </c>
      <c r="AP24" s="8">
        <v>2</v>
      </c>
      <c r="AQ24" s="8">
        <v>3</v>
      </c>
      <c r="AR24" s="8">
        <v>1</v>
      </c>
      <c r="AS24" s="8"/>
      <c r="AT24" s="8"/>
      <c r="AU24" s="8"/>
      <c r="AV24" s="8"/>
      <c r="AW24" s="8"/>
      <c r="AX24" s="8"/>
      <c r="AY24" s="8"/>
      <c r="AZ24" s="8">
        <v>5</v>
      </c>
      <c r="BA24" s="28">
        <v>25</v>
      </c>
      <c r="BB24" s="28">
        <v>19</v>
      </c>
      <c r="BC24" s="18"/>
      <c r="BD24" s="13">
        <v>8</v>
      </c>
      <c r="BE24" s="13">
        <v>4</v>
      </c>
      <c r="BF24" s="13">
        <v>3</v>
      </c>
      <c r="BG24" s="13">
        <v>1</v>
      </c>
    </row>
    <row r="25" spans="1:59" ht="18" customHeight="1" x14ac:dyDescent="0.3">
      <c r="A25" s="8">
        <v>20</v>
      </c>
      <c r="B25" s="9" t="s">
        <v>26</v>
      </c>
      <c r="C25" s="8"/>
      <c r="D25" s="8"/>
      <c r="E25" s="8"/>
      <c r="F25" s="8">
        <v>0</v>
      </c>
      <c r="G25" s="8"/>
      <c r="H25" s="8"/>
      <c r="I25" s="8"/>
      <c r="J25" s="8">
        <v>3</v>
      </c>
      <c r="K25" s="8"/>
      <c r="L25" s="8"/>
      <c r="M25" s="8">
        <v>1</v>
      </c>
      <c r="N25" s="8"/>
      <c r="O25" s="8"/>
      <c r="P25" s="8">
        <v>1</v>
      </c>
      <c r="Q25" s="8">
        <v>3</v>
      </c>
      <c r="R25" s="8"/>
      <c r="S25" s="8"/>
      <c r="T25" s="8"/>
      <c r="U25" s="8">
        <v>3</v>
      </c>
      <c r="V25" s="8"/>
      <c r="W25" s="8">
        <v>3</v>
      </c>
      <c r="X25" s="8">
        <v>2</v>
      </c>
      <c r="Y25" s="8"/>
      <c r="Z25" s="8"/>
      <c r="AA25" s="8"/>
      <c r="AB25" s="8"/>
      <c r="AC25" s="8"/>
      <c r="AD25" s="8"/>
      <c r="AE25" s="8">
        <v>3</v>
      </c>
      <c r="AF25" s="8">
        <v>7</v>
      </c>
      <c r="AG25" s="8">
        <v>4</v>
      </c>
      <c r="AH25" s="8">
        <v>1</v>
      </c>
      <c r="AI25" s="8">
        <v>1</v>
      </c>
      <c r="AJ25" s="8"/>
      <c r="AK25" s="8"/>
      <c r="AL25" s="8">
        <v>3</v>
      </c>
      <c r="AM25" s="8"/>
      <c r="AN25" s="8"/>
      <c r="AO25" s="8">
        <v>5</v>
      </c>
      <c r="AP25" s="8">
        <v>1</v>
      </c>
      <c r="AQ25" s="8">
        <v>3</v>
      </c>
      <c r="AR25" s="8">
        <v>1</v>
      </c>
      <c r="AS25" s="8">
        <v>3</v>
      </c>
      <c r="AT25" s="8">
        <v>8</v>
      </c>
      <c r="AU25" s="8">
        <v>3</v>
      </c>
      <c r="AV25" s="8"/>
      <c r="AW25" s="8"/>
      <c r="AX25" s="8"/>
      <c r="AY25" s="8"/>
      <c r="AZ25" s="8">
        <v>5</v>
      </c>
      <c r="BA25" s="28">
        <v>24</v>
      </c>
      <c r="BB25" s="28">
        <v>20</v>
      </c>
      <c r="BC25" s="18"/>
      <c r="BD25" s="13">
        <v>11</v>
      </c>
      <c r="BE25" s="13">
        <v>3</v>
      </c>
      <c r="BF25" s="13">
        <v>3</v>
      </c>
      <c r="BG25" s="13">
        <v>5</v>
      </c>
    </row>
    <row r="26" spans="1:59" ht="18" customHeight="1" x14ac:dyDescent="0.3">
      <c r="A26" s="8">
        <v>21</v>
      </c>
      <c r="B26" s="9" t="s">
        <v>18</v>
      </c>
      <c r="C26" s="8">
        <v>3</v>
      </c>
      <c r="D26" s="8">
        <v>7</v>
      </c>
      <c r="E26" s="8">
        <v>4</v>
      </c>
      <c r="F26" s="8">
        <v>0</v>
      </c>
      <c r="G26" s="8"/>
      <c r="H26" s="8"/>
      <c r="I26" s="8"/>
      <c r="J26" s="8">
        <v>3</v>
      </c>
      <c r="K26" s="8"/>
      <c r="L26" s="8"/>
      <c r="M26" s="8">
        <v>1</v>
      </c>
      <c r="N26" s="8"/>
      <c r="O26" s="8">
        <v>1</v>
      </c>
      <c r="P26" s="8"/>
      <c r="Q26" s="8">
        <v>3</v>
      </c>
      <c r="R26" s="8">
        <v>8</v>
      </c>
      <c r="S26" s="8">
        <v>3</v>
      </c>
      <c r="T26" s="8">
        <v>3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>
        <v>3</v>
      </c>
      <c r="AF26" s="8"/>
      <c r="AG26" s="8"/>
      <c r="AH26" s="8">
        <v>1</v>
      </c>
      <c r="AI26" s="8"/>
      <c r="AJ26" s="8">
        <v>1</v>
      </c>
      <c r="AK26" s="8"/>
      <c r="AL26" s="8">
        <v>3</v>
      </c>
      <c r="AM26" s="8"/>
      <c r="AN26" s="8"/>
      <c r="AO26" s="8">
        <v>1</v>
      </c>
      <c r="AP26" s="8">
        <v>1</v>
      </c>
      <c r="AQ26" s="8"/>
      <c r="AR26" s="8"/>
      <c r="AS26" s="8"/>
      <c r="AT26" s="8"/>
      <c r="AU26" s="8"/>
      <c r="AV26" s="8"/>
      <c r="AW26" s="8"/>
      <c r="AX26" s="8"/>
      <c r="AY26" s="8"/>
      <c r="AZ26" s="8">
        <v>5</v>
      </c>
      <c r="BA26" s="28">
        <v>22</v>
      </c>
      <c r="BB26" s="28">
        <v>21</v>
      </c>
      <c r="BC26" s="18"/>
      <c r="BD26" s="13">
        <v>3</v>
      </c>
      <c r="BE26" s="13">
        <v>1</v>
      </c>
      <c r="BF26" s="13">
        <v>2</v>
      </c>
      <c r="BG26" s="13">
        <v>0</v>
      </c>
    </row>
    <row r="27" spans="1:59" ht="18" customHeight="1" x14ac:dyDescent="0.3">
      <c r="A27" s="8">
        <v>22</v>
      </c>
      <c r="B27" s="9" t="s">
        <v>10</v>
      </c>
      <c r="C27" s="8"/>
      <c r="D27" s="8"/>
      <c r="E27" s="8"/>
      <c r="F27" s="8">
        <v>0</v>
      </c>
      <c r="G27" s="8"/>
      <c r="H27" s="8"/>
      <c r="I27" s="8"/>
      <c r="J27" s="8">
        <v>3</v>
      </c>
      <c r="K27" s="8"/>
      <c r="L27" s="8"/>
      <c r="M27" s="8"/>
      <c r="N27" s="8"/>
      <c r="O27" s="8"/>
      <c r="P27" s="8"/>
      <c r="Q27" s="8">
        <v>3</v>
      </c>
      <c r="R27" s="8">
        <v>7</v>
      </c>
      <c r="S27" s="8">
        <v>4</v>
      </c>
      <c r="T27" s="8">
        <v>4</v>
      </c>
      <c r="U27" s="8">
        <v>2</v>
      </c>
      <c r="V27" s="8">
        <v>2</v>
      </c>
      <c r="W27" s="8"/>
      <c r="X27" s="8"/>
      <c r="Y27" s="8"/>
      <c r="Z27" s="8"/>
      <c r="AA27" s="8"/>
      <c r="AB27" s="8"/>
      <c r="AC27" s="8"/>
      <c r="AD27" s="8"/>
      <c r="AE27" s="8">
        <v>3</v>
      </c>
      <c r="AF27" s="8"/>
      <c r="AG27" s="8"/>
      <c r="AH27" s="8">
        <v>2</v>
      </c>
      <c r="AI27" s="8"/>
      <c r="AJ27" s="8"/>
      <c r="AK27" s="8">
        <v>2</v>
      </c>
      <c r="AL27" s="8">
        <v>3</v>
      </c>
      <c r="AM27" s="8">
        <v>8</v>
      </c>
      <c r="AN27" s="8">
        <v>3</v>
      </c>
      <c r="AO27" s="8">
        <v>5</v>
      </c>
      <c r="AP27" s="8">
        <v>2</v>
      </c>
      <c r="AQ27" s="8"/>
      <c r="AR27" s="8">
        <v>3</v>
      </c>
      <c r="AS27" s="8">
        <v>3</v>
      </c>
      <c r="AT27" s="8"/>
      <c r="AU27" s="8"/>
      <c r="AV27" s="8">
        <v>2</v>
      </c>
      <c r="AW27" s="8">
        <v>2</v>
      </c>
      <c r="AX27" s="8"/>
      <c r="AY27" s="8"/>
      <c r="AZ27" s="8">
        <v>5</v>
      </c>
      <c r="BA27" s="28">
        <v>22</v>
      </c>
      <c r="BB27" s="28">
        <v>21</v>
      </c>
      <c r="BC27" s="18"/>
      <c r="BD27" s="13">
        <v>13</v>
      </c>
      <c r="BE27" s="13">
        <v>6</v>
      </c>
      <c r="BF27" s="13">
        <v>2</v>
      </c>
      <c r="BG27" s="13">
        <v>5</v>
      </c>
    </row>
    <row r="28" spans="1:59" ht="18" customHeight="1" x14ac:dyDescent="0.3">
      <c r="A28" s="8">
        <v>23</v>
      </c>
      <c r="B28" s="9" t="s">
        <v>36</v>
      </c>
      <c r="C28" s="8">
        <v>3</v>
      </c>
      <c r="D28" s="8"/>
      <c r="E28" s="8"/>
      <c r="F28" s="8">
        <v>1</v>
      </c>
      <c r="G28" s="8"/>
      <c r="H28" s="8">
        <v>1</v>
      </c>
      <c r="I28" s="8"/>
      <c r="J28" s="8">
        <v>3</v>
      </c>
      <c r="K28" s="8">
        <v>3</v>
      </c>
      <c r="L28" s="8">
        <v>8</v>
      </c>
      <c r="M28" s="8">
        <v>3</v>
      </c>
      <c r="N28" s="8">
        <v>1</v>
      </c>
      <c r="O28" s="8">
        <v>1</v>
      </c>
      <c r="P28" s="8">
        <v>1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>
        <v>3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>
        <v>3</v>
      </c>
      <c r="AT28" s="8">
        <v>9</v>
      </c>
      <c r="AU28" s="8">
        <v>2</v>
      </c>
      <c r="AV28" s="8">
        <v>1</v>
      </c>
      <c r="AW28" s="8"/>
      <c r="AX28" s="8"/>
      <c r="AY28" s="8">
        <v>1</v>
      </c>
      <c r="AZ28" s="8">
        <v>4</v>
      </c>
      <c r="BA28" s="28">
        <v>22</v>
      </c>
      <c r="BB28" s="28">
        <v>21</v>
      </c>
      <c r="BC28" s="18"/>
      <c r="BD28" s="13">
        <v>5</v>
      </c>
      <c r="BE28" s="13">
        <v>1</v>
      </c>
      <c r="BF28" s="13">
        <v>2</v>
      </c>
      <c r="BG28" s="13">
        <v>2</v>
      </c>
    </row>
    <row r="29" spans="1:59" ht="18" customHeight="1" x14ac:dyDescent="0.3">
      <c r="A29" s="8">
        <v>24</v>
      </c>
      <c r="B29" s="9" t="s">
        <v>12</v>
      </c>
      <c r="C29" s="8"/>
      <c r="D29" s="8"/>
      <c r="E29" s="8"/>
      <c r="F29" s="8">
        <v>0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>
        <v>3</v>
      </c>
      <c r="R29" s="8">
        <v>1</v>
      </c>
      <c r="S29" s="8">
        <v>11</v>
      </c>
      <c r="T29" s="8">
        <v>11</v>
      </c>
      <c r="U29" s="8">
        <v>4</v>
      </c>
      <c r="V29" s="8">
        <v>2</v>
      </c>
      <c r="W29" s="8"/>
      <c r="X29" s="8">
        <v>2</v>
      </c>
      <c r="Y29" s="8">
        <v>10</v>
      </c>
      <c r="Z29" s="8">
        <v>2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>
        <v>3</v>
      </c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>
        <v>3</v>
      </c>
      <c r="BA29" s="28">
        <v>21</v>
      </c>
      <c r="BB29" s="28">
        <v>24</v>
      </c>
      <c r="BC29" s="18"/>
      <c r="BD29" s="13">
        <v>6</v>
      </c>
      <c r="BE29" s="13">
        <v>4</v>
      </c>
      <c r="BF29" s="13">
        <v>2</v>
      </c>
      <c r="BG29" s="13">
        <v>0</v>
      </c>
    </row>
    <row r="30" spans="1:59" ht="18" customHeight="1" x14ac:dyDescent="0.3">
      <c r="A30" s="8">
        <v>25</v>
      </c>
      <c r="B30" s="9" t="s">
        <v>20</v>
      </c>
      <c r="C30" s="8"/>
      <c r="D30" s="8"/>
      <c r="E30" s="8"/>
      <c r="F30" s="8">
        <v>0</v>
      </c>
      <c r="G30" s="8"/>
      <c r="H30" s="8"/>
      <c r="I30" s="8"/>
      <c r="J30" s="8">
        <v>3</v>
      </c>
      <c r="K30" s="8">
        <v>6</v>
      </c>
      <c r="L30" s="8">
        <v>5</v>
      </c>
      <c r="M30" s="8">
        <v>3</v>
      </c>
      <c r="N30" s="8"/>
      <c r="O30" s="8"/>
      <c r="P30" s="8">
        <v>3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>
        <v>3</v>
      </c>
      <c r="AF30" s="8">
        <v>6</v>
      </c>
      <c r="AG30" s="8">
        <v>5</v>
      </c>
      <c r="AH30" s="8">
        <v>4</v>
      </c>
      <c r="AI30" s="8"/>
      <c r="AJ30" s="8">
        <v>2</v>
      </c>
      <c r="AK30" s="8">
        <v>2</v>
      </c>
      <c r="AL30" s="8">
        <v>3</v>
      </c>
      <c r="AM30" s="8"/>
      <c r="AN30" s="8"/>
      <c r="AO30" s="8">
        <v>3</v>
      </c>
      <c r="AP30" s="8"/>
      <c r="AQ30" s="8">
        <v>1</v>
      </c>
      <c r="AR30" s="8">
        <v>2</v>
      </c>
      <c r="AS30" s="8"/>
      <c r="AT30" s="8"/>
      <c r="AU30" s="8"/>
      <c r="AV30" s="8"/>
      <c r="AW30" s="8"/>
      <c r="AX30" s="8"/>
      <c r="AY30" s="8"/>
      <c r="AZ30" s="8">
        <v>3</v>
      </c>
      <c r="BA30" s="28">
        <v>19</v>
      </c>
      <c r="BB30" s="28">
        <v>25</v>
      </c>
      <c r="BC30" s="18"/>
      <c r="BD30" s="13">
        <v>10</v>
      </c>
      <c r="BE30" s="13">
        <v>0</v>
      </c>
      <c r="BF30" s="13">
        <v>3</v>
      </c>
      <c r="BG30" s="13">
        <v>7</v>
      </c>
    </row>
    <row r="31" spans="1:59" ht="18" customHeight="1" x14ac:dyDescent="0.3">
      <c r="A31" s="8">
        <v>26</v>
      </c>
      <c r="B31" s="9" t="s">
        <v>44</v>
      </c>
      <c r="C31" s="8">
        <v>3</v>
      </c>
      <c r="D31" s="8"/>
      <c r="E31" s="8"/>
      <c r="F31" s="8">
        <v>0</v>
      </c>
      <c r="G31" s="8"/>
      <c r="H31" s="8"/>
      <c r="I31" s="8"/>
      <c r="J31" s="8">
        <v>3</v>
      </c>
      <c r="K31" s="8"/>
      <c r="L31" s="8"/>
      <c r="M31" s="8"/>
      <c r="N31" s="8"/>
      <c r="O31" s="8"/>
      <c r="P31" s="8"/>
      <c r="Q31" s="8">
        <v>3</v>
      </c>
      <c r="R31" s="8"/>
      <c r="S31" s="8"/>
      <c r="T31" s="8"/>
      <c r="U31" s="8"/>
      <c r="V31" s="8"/>
      <c r="W31" s="8"/>
      <c r="X31" s="8"/>
      <c r="Y31" s="8">
        <v>8</v>
      </c>
      <c r="Z31" s="8">
        <v>6</v>
      </c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>
        <v>3</v>
      </c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>
        <v>5</v>
      </c>
      <c r="BA31" s="28">
        <v>18</v>
      </c>
      <c r="BB31" s="28">
        <v>26</v>
      </c>
      <c r="BC31" s="18"/>
      <c r="BD31" s="13">
        <v>0</v>
      </c>
      <c r="BE31" s="13">
        <v>0</v>
      </c>
      <c r="BF31" s="13">
        <v>0</v>
      </c>
      <c r="BG31" s="13">
        <v>0</v>
      </c>
    </row>
    <row r="32" spans="1:59" ht="18" customHeight="1" x14ac:dyDescent="0.3">
      <c r="A32" s="8">
        <v>27</v>
      </c>
      <c r="B32" s="9" t="s">
        <v>17</v>
      </c>
      <c r="C32" s="8">
        <v>3</v>
      </c>
      <c r="D32" s="8">
        <v>9</v>
      </c>
      <c r="E32" s="8">
        <v>2</v>
      </c>
      <c r="F32" s="8">
        <v>2</v>
      </c>
      <c r="G32" s="8">
        <v>2</v>
      </c>
      <c r="H32" s="8"/>
      <c r="I32" s="8"/>
      <c r="J32" s="8">
        <v>3</v>
      </c>
      <c r="K32" s="8"/>
      <c r="L32" s="8"/>
      <c r="M32" s="8">
        <v>1</v>
      </c>
      <c r="N32" s="8"/>
      <c r="O32" s="8"/>
      <c r="P32" s="8">
        <v>1</v>
      </c>
      <c r="Q32" s="8">
        <v>3</v>
      </c>
      <c r="R32" s="8"/>
      <c r="S32" s="8"/>
      <c r="T32" s="8"/>
      <c r="U32" s="8">
        <v>3</v>
      </c>
      <c r="V32" s="8">
        <v>1</v>
      </c>
      <c r="W32" s="8">
        <v>1</v>
      </c>
      <c r="X32" s="8">
        <v>1</v>
      </c>
      <c r="Y32" s="8"/>
      <c r="Z32" s="8"/>
      <c r="AA32" s="8"/>
      <c r="AB32" s="8"/>
      <c r="AC32" s="8"/>
      <c r="AD32" s="8"/>
      <c r="AE32" s="8">
        <v>3</v>
      </c>
      <c r="AF32" s="8"/>
      <c r="AG32" s="8"/>
      <c r="AH32" s="8">
        <v>1</v>
      </c>
      <c r="AI32" s="8"/>
      <c r="AJ32" s="8"/>
      <c r="AK32" s="8">
        <v>1</v>
      </c>
      <c r="AL32" s="8">
        <v>3</v>
      </c>
      <c r="AM32" s="8"/>
      <c r="AN32" s="8"/>
      <c r="AO32" s="8">
        <v>3</v>
      </c>
      <c r="AP32" s="8"/>
      <c r="AQ32" s="8"/>
      <c r="AR32" s="8">
        <v>3</v>
      </c>
      <c r="AS32" s="8"/>
      <c r="AT32" s="8"/>
      <c r="AU32" s="8"/>
      <c r="AV32" s="8"/>
      <c r="AW32" s="8"/>
      <c r="AX32" s="8"/>
      <c r="AY32" s="8"/>
      <c r="AZ32" s="8">
        <v>4</v>
      </c>
      <c r="BA32" s="28">
        <v>18</v>
      </c>
      <c r="BB32" s="28">
        <v>26</v>
      </c>
      <c r="BC32" s="18"/>
      <c r="BD32" s="13">
        <v>12</v>
      </c>
      <c r="BE32" s="13">
        <v>5</v>
      </c>
      <c r="BF32" s="13">
        <v>1</v>
      </c>
      <c r="BG32" s="13">
        <v>6</v>
      </c>
    </row>
    <row r="33" spans="1:59" ht="18" customHeight="1" x14ac:dyDescent="0.3">
      <c r="A33" s="8">
        <v>28</v>
      </c>
      <c r="B33" s="9" t="s">
        <v>38</v>
      </c>
      <c r="C33" s="8">
        <v>3</v>
      </c>
      <c r="D33" s="8"/>
      <c r="E33" s="8"/>
      <c r="F33" s="8">
        <v>1</v>
      </c>
      <c r="G33" s="8"/>
      <c r="H33" s="8"/>
      <c r="I33" s="8">
        <v>1</v>
      </c>
      <c r="J33" s="8"/>
      <c r="K33" s="8"/>
      <c r="L33" s="8"/>
      <c r="M33" s="8"/>
      <c r="N33" s="8"/>
      <c r="O33" s="8"/>
      <c r="P33" s="8"/>
      <c r="Q33" s="8">
        <v>3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>
        <v>3</v>
      </c>
      <c r="AF33" s="8"/>
      <c r="AG33" s="8"/>
      <c r="AH33" s="8">
        <v>1</v>
      </c>
      <c r="AI33" s="8"/>
      <c r="AJ33" s="8">
        <v>1</v>
      </c>
      <c r="AK33" s="8"/>
      <c r="AL33" s="8">
        <v>3</v>
      </c>
      <c r="AM33" s="8"/>
      <c r="AN33" s="8"/>
      <c r="AO33" s="8">
        <v>2</v>
      </c>
      <c r="AP33" s="8">
        <v>1</v>
      </c>
      <c r="AQ33" s="8"/>
      <c r="AR33" s="8">
        <v>1</v>
      </c>
      <c r="AS33" s="8">
        <v>3</v>
      </c>
      <c r="AT33" s="8"/>
      <c r="AU33" s="8"/>
      <c r="AV33" s="8"/>
      <c r="AW33" s="8"/>
      <c r="AX33" s="8"/>
      <c r="AY33" s="8"/>
      <c r="AZ33" s="8">
        <v>5</v>
      </c>
      <c r="BA33" s="28">
        <v>15</v>
      </c>
      <c r="BB33" s="28">
        <v>28</v>
      </c>
      <c r="BC33" s="18"/>
      <c r="BD33" s="13">
        <v>4</v>
      </c>
      <c r="BE33" s="13">
        <v>1</v>
      </c>
      <c r="BF33" s="13">
        <v>1</v>
      </c>
      <c r="BG33" s="13">
        <v>2</v>
      </c>
    </row>
    <row r="34" spans="1:59" ht="18" customHeight="1" x14ac:dyDescent="0.3">
      <c r="A34" s="8">
        <v>29</v>
      </c>
      <c r="B34" s="9" t="s">
        <v>61</v>
      </c>
      <c r="C34" s="8"/>
      <c r="D34" s="8"/>
      <c r="E34" s="8"/>
      <c r="F34" s="8">
        <v>0</v>
      </c>
      <c r="G34" s="8"/>
      <c r="H34" s="8"/>
      <c r="I34" s="8"/>
      <c r="J34" s="8">
        <v>3</v>
      </c>
      <c r="K34" s="8">
        <v>7</v>
      </c>
      <c r="L34" s="8">
        <v>4</v>
      </c>
      <c r="M34" s="8">
        <v>2</v>
      </c>
      <c r="N34" s="8"/>
      <c r="O34" s="8">
        <v>2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>
        <v>3</v>
      </c>
      <c r="AF34" s="8"/>
      <c r="AG34" s="8"/>
      <c r="AH34" s="8">
        <v>1</v>
      </c>
      <c r="AI34" s="8">
        <v>1</v>
      </c>
      <c r="AJ34" s="8"/>
      <c r="AK34" s="8"/>
      <c r="AL34" s="8"/>
      <c r="AM34" s="8"/>
      <c r="AN34" s="8"/>
      <c r="AO34" s="8"/>
      <c r="AP34" s="8"/>
      <c r="AQ34" s="8"/>
      <c r="AR34" s="8"/>
      <c r="AS34" s="8">
        <v>3</v>
      </c>
      <c r="AT34" s="8">
        <v>9</v>
      </c>
      <c r="AU34" s="8">
        <v>2</v>
      </c>
      <c r="AV34" s="8">
        <v>2</v>
      </c>
      <c r="AW34" s="8"/>
      <c r="AX34" s="8"/>
      <c r="AY34" s="8">
        <v>2</v>
      </c>
      <c r="AZ34" s="8">
        <v>3</v>
      </c>
      <c r="BA34" s="28">
        <v>15</v>
      </c>
      <c r="BB34" s="28">
        <v>28</v>
      </c>
      <c r="BC34" s="18"/>
      <c r="BD34" s="13">
        <v>5</v>
      </c>
      <c r="BE34" s="13">
        <v>1</v>
      </c>
      <c r="BF34" s="13">
        <v>2</v>
      </c>
      <c r="BG34" s="13">
        <v>2</v>
      </c>
    </row>
    <row r="35" spans="1:59" ht="18" customHeight="1" x14ac:dyDescent="0.3">
      <c r="A35" s="8">
        <v>30</v>
      </c>
      <c r="B35" s="9" t="s">
        <v>33</v>
      </c>
      <c r="C35" s="8">
        <v>3</v>
      </c>
      <c r="D35" s="8"/>
      <c r="E35" s="8"/>
      <c r="F35" s="8">
        <v>0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>
        <v>3</v>
      </c>
      <c r="AF35" s="8">
        <v>10</v>
      </c>
      <c r="AG35" s="8">
        <v>1</v>
      </c>
      <c r="AH35" s="8">
        <v>1</v>
      </c>
      <c r="AI35" s="8">
        <v>1</v>
      </c>
      <c r="AJ35" s="8"/>
      <c r="AK35" s="8"/>
      <c r="AL35" s="8">
        <v>3</v>
      </c>
      <c r="AM35" s="8"/>
      <c r="AN35" s="8"/>
      <c r="AO35" s="8">
        <v>3</v>
      </c>
      <c r="AP35" s="8"/>
      <c r="AQ35" s="8">
        <v>1</v>
      </c>
      <c r="AR35" s="8">
        <v>2</v>
      </c>
      <c r="AS35" s="8">
        <v>3</v>
      </c>
      <c r="AT35" s="8">
        <v>9</v>
      </c>
      <c r="AU35" s="8">
        <v>2</v>
      </c>
      <c r="AV35" s="8"/>
      <c r="AW35" s="8"/>
      <c r="AX35" s="8"/>
      <c r="AY35" s="8"/>
      <c r="AZ35" s="8">
        <v>4</v>
      </c>
      <c r="BA35" s="28">
        <v>15</v>
      </c>
      <c r="BB35" s="28">
        <v>28</v>
      </c>
      <c r="BC35" s="18"/>
      <c r="BD35" s="13">
        <v>4</v>
      </c>
      <c r="BE35" s="13">
        <v>1</v>
      </c>
      <c r="BF35" s="13">
        <v>1</v>
      </c>
      <c r="BG35" s="13">
        <v>2</v>
      </c>
    </row>
    <row r="36" spans="1:59" ht="18" customHeight="1" x14ac:dyDescent="0.3">
      <c r="A36" s="8">
        <v>31</v>
      </c>
      <c r="B36" s="9" t="s">
        <v>22</v>
      </c>
      <c r="C36" s="8"/>
      <c r="D36" s="8"/>
      <c r="E36" s="8"/>
      <c r="F36" s="8">
        <v>0</v>
      </c>
      <c r="G36" s="8"/>
      <c r="H36" s="8"/>
      <c r="I36" s="8"/>
      <c r="J36" s="8">
        <v>3</v>
      </c>
      <c r="K36" s="8"/>
      <c r="L36" s="8"/>
      <c r="M36" s="8">
        <v>1</v>
      </c>
      <c r="N36" s="8"/>
      <c r="O36" s="8"/>
      <c r="P36" s="8">
        <v>1</v>
      </c>
      <c r="Q36" s="8">
        <v>3</v>
      </c>
      <c r="R36" s="8">
        <v>9</v>
      </c>
      <c r="S36" s="8">
        <v>2</v>
      </c>
      <c r="T36" s="8">
        <v>2</v>
      </c>
      <c r="U36" s="8">
        <v>2</v>
      </c>
      <c r="V36" s="8">
        <v>1</v>
      </c>
      <c r="W36" s="8">
        <v>1</v>
      </c>
      <c r="X36" s="8"/>
      <c r="Y36" s="8"/>
      <c r="Z36" s="8"/>
      <c r="AA36" s="8"/>
      <c r="AB36" s="8"/>
      <c r="AC36" s="8"/>
      <c r="AD36" s="8"/>
      <c r="AE36" s="8">
        <v>3</v>
      </c>
      <c r="AF36" s="8"/>
      <c r="AG36" s="8"/>
      <c r="AH36" s="8"/>
      <c r="AI36" s="8"/>
      <c r="AJ36" s="8"/>
      <c r="AK36" s="8"/>
      <c r="AL36" s="8">
        <v>3</v>
      </c>
      <c r="AM36" s="8"/>
      <c r="AN36" s="8"/>
      <c r="AO36" s="8">
        <v>3</v>
      </c>
      <c r="AP36" s="8">
        <v>1</v>
      </c>
      <c r="AQ36" s="8">
        <v>1</v>
      </c>
      <c r="AR36" s="8">
        <v>1</v>
      </c>
      <c r="AS36" s="8"/>
      <c r="AT36" s="8"/>
      <c r="AU36" s="8"/>
      <c r="AV36" s="8"/>
      <c r="AW36" s="8"/>
      <c r="AX36" s="8"/>
      <c r="AY36" s="8"/>
      <c r="AZ36" s="8">
        <v>4</v>
      </c>
      <c r="BA36" s="28">
        <v>14</v>
      </c>
      <c r="BB36" s="28">
        <v>31</v>
      </c>
      <c r="BC36" s="18"/>
      <c r="BD36" s="13">
        <v>8</v>
      </c>
      <c r="BE36" s="13">
        <v>3</v>
      </c>
      <c r="BF36" s="13">
        <v>2</v>
      </c>
      <c r="BG36" s="13">
        <v>3</v>
      </c>
    </row>
    <row r="37" spans="1:59" ht="18" customHeight="1" x14ac:dyDescent="0.3">
      <c r="A37" s="8">
        <v>32</v>
      </c>
      <c r="B37" s="9" t="s">
        <v>40</v>
      </c>
      <c r="C37" s="8">
        <v>3</v>
      </c>
      <c r="D37" s="8"/>
      <c r="E37" s="8"/>
      <c r="F37" s="8">
        <v>0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>
        <v>8</v>
      </c>
      <c r="Z37" s="8">
        <v>6</v>
      </c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>
        <v>3</v>
      </c>
      <c r="AM37" s="8"/>
      <c r="AN37" s="8"/>
      <c r="AO37" s="8">
        <v>3</v>
      </c>
      <c r="AP37" s="8"/>
      <c r="AQ37" s="8">
        <v>1</v>
      </c>
      <c r="AR37" s="8">
        <v>2</v>
      </c>
      <c r="AS37" s="8"/>
      <c r="AT37" s="8"/>
      <c r="AU37" s="8"/>
      <c r="AV37" s="8"/>
      <c r="AW37" s="8"/>
      <c r="AX37" s="8"/>
      <c r="AY37" s="8"/>
      <c r="AZ37" s="8">
        <v>3</v>
      </c>
      <c r="BA37" s="28">
        <v>12</v>
      </c>
      <c r="BB37" s="28">
        <v>32</v>
      </c>
      <c r="BC37" s="18"/>
      <c r="BD37" s="13">
        <v>3</v>
      </c>
      <c r="BE37" s="13">
        <v>0</v>
      </c>
      <c r="BF37" s="13">
        <v>1</v>
      </c>
      <c r="BG37" s="13">
        <v>2</v>
      </c>
    </row>
    <row r="38" spans="1:59" ht="18" customHeight="1" x14ac:dyDescent="0.3">
      <c r="A38" s="8">
        <v>33</v>
      </c>
      <c r="B38" s="9" t="s">
        <v>4</v>
      </c>
      <c r="C38" s="8">
        <v>3</v>
      </c>
      <c r="D38" s="8"/>
      <c r="E38" s="8"/>
      <c r="F38" s="8">
        <v>0</v>
      </c>
      <c r="G38" s="8"/>
      <c r="H38" s="8"/>
      <c r="I38" s="8"/>
      <c r="J38" s="8">
        <v>3</v>
      </c>
      <c r="K38" s="8"/>
      <c r="L38" s="8"/>
      <c r="M38" s="8">
        <v>1</v>
      </c>
      <c r="N38" s="8"/>
      <c r="O38" s="8"/>
      <c r="P38" s="8">
        <v>1</v>
      </c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>
        <v>3</v>
      </c>
      <c r="AF38" s="8"/>
      <c r="AG38" s="8"/>
      <c r="AH38" s="8">
        <v>2</v>
      </c>
      <c r="AI38" s="8">
        <v>2</v>
      </c>
      <c r="AJ38" s="8"/>
      <c r="AK38" s="8"/>
      <c r="AL38" s="8">
        <v>3</v>
      </c>
      <c r="AM38" s="8"/>
      <c r="AN38" s="8"/>
      <c r="AO38" s="8">
        <v>2</v>
      </c>
      <c r="AP38" s="8">
        <v>2</v>
      </c>
      <c r="AQ38" s="8"/>
      <c r="AR38" s="8"/>
      <c r="AS38" s="8"/>
      <c r="AT38" s="8"/>
      <c r="AU38" s="8"/>
      <c r="AV38" s="8"/>
      <c r="AW38" s="8"/>
      <c r="AX38" s="8"/>
      <c r="AY38" s="8"/>
      <c r="AZ38" s="8">
        <v>4</v>
      </c>
      <c r="BA38" s="28">
        <v>12</v>
      </c>
      <c r="BB38" s="28">
        <v>32</v>
      </c>
      <c r="BC38" s="18"/>
      <c r="BD38" s="13">
        <v>5</v>
      </c>
      <c r="BE38" s="13">
        <v>4</v>
      </c>
      <c r="BF38" s="13">
        <v>0</v>
      </c>
      <c r="BG38" s="13">
        <v>1</v>
      </c>
    </row>
    <row r="39" spans="1:59" ht="18" customHeight="1" x14ac:dyDescent="0.3">
      <c r="A39" s="8">
        <v>34</v>
      </c>
      <c r="B39" s="9" t="s">
        <v>30</v>
      </c>
      <c r="C39" s="8">
        <v>3</v>
      </c>
      <c r="D39" s="8"/>
      <c r="E39" s="8"/>
      <c r="F39" s="8">
        <v>2</v>
      </c>
      <c r="G39" s="8"/>
      <c r="H39" s="8"/>
      <c r="I39" s="8">
        <v>2</v>
      </c>
      <c r="J39" s="8">
        <v>3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>
        <v>3</v>
      </c>
      <c r="AF39" s="8"/>
      <c r="AG39" s="8"/>
      <c r="AH39" s="8">
        <v>2</v>
      </c>
      <c r="AI39" s="8"/>
      <c r="AJ39" s="8">
        <v>1</v>
      </c>
      <c r="AK39" s="8">
        <v>1</v>
      </c>
      <c r="AL39" s="8">
        <v>3</v>
      </c>
      <c r="AM39" s="8"/>
      <c r="AN39" s="8"/>
      <c r="AO39" s="8">
        <v>1</v>
      </c>
      <c r="AP39" s="8"/>
      <c r="AQ39" s="8">
        <v>1</v>
      </c>
      <c r="AR39" s="8"/>
      <c r="AS39" s="8"/>
      <c r="AT39" s="8"/>
      <c r="AU39" s="8"/>
      <c r="AV39" s="8"/>
      <c r="AW39" s="8"/>
      <c r="AX39" s="8"/>
      <c r="AY39" s="8"/>
      <c r="AZ39" s="8">
        <v>4</v>
      </c>
      <c r="BA39" s="28">
        <v>12</v>
      </c>
      <c r="BB39" s="28">
        <v>32</v>
      </c>
      <c r="BC39" s="18"/>
      <c r="BD39" s="13">
        <v>5</v>
      </c>
      <c r="BE39" s="13">
        <v>0</v>
      </c>
      <c r="BF39" s="13">
        <v>2</v>
      </c>
      <c r="BG39" s="13">
        <v>3</v>
      </c>
    </row>
    <row r="40" spans="1:59" ht="18" customHeight="1" x14ac:dyDescent="0.3">
      <c r="A40" s="8">
        <v>35</v>
      </c>
      <c r="B40" s="9" t="s">
        <v>11</v>
      </c>
      <c r="C40" s="8"/>
      <c r="D40" s="8"/>
      <c r="E40" s="8"/>
      <c r="F40" s="8">
        <v>0</v>
      </c>
      <c r="G40" s="8"/>
      <c r="H40" s="8"/>
      <c r="I40" s="8"/>
      <c r="J40" s="8">
        <v>3</v>
      </c>
      <c r="K40" s="8"/>
      <c r="L40" s="8"/>
      <c r="M40" s="8"/>
      <c r="N40" s="8"/>
      <c r="O40" s="8"/>
      <c r="P40" s="8"/>
      <c r="Q40" s="8">
        <v>3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>
        <v>3</v>
      </c>
      <c r="AM40" s="8"/>
      <c r="AN40" s="8"/>
      <c r="AO40" s="8">
        <v>2</v>
      </c>
      <c r="AP40" s="8">
        <v>1</v>
      </c>
      <c r="AQ40" s="8"/>
      <c r="AR40" s="8">
        <v>1</v>
      </c>
      <c r="AS40" s="8">
        <v>3</v>
      </c>
      <c r="AT40" s="8"/>
      <c r="AU40" s="8"/>
      <c r="AV40" s="8"/>
      <c r="AW40" s="8"/>
      <c r="AX40" s="8"/>
      <c r="AY40" s="8"/>
      <c r="AZ40" s="8">
        <v>4</v>
      </c>
      <c r="BA40" s="28">
        <v>12</v>
      </c>
      <c r="BB40" s="28">
        <v>32</v>
      </c>
      <c r="BC40" s="18"/>
      <c r="BD40" s="13">
        <v>2</v>
      </c>
      <c r="BE40" s="13">
        <v>1</v>
      </c>
      <c r="BF40" s="13">
        <v>0</v>
      </c>
      <c r="BG40" s="13">
        <v>1</v>
      </c>
    </row>
    <row r="41" spans="1:59" ht="18" customHeight="1" x14ac:dyDescent="0.3">
      <c r="A41" s="8">
        <v>36</v>
      </c>
      <c r="B41" s="9" t="s">
        <v>25</v>
      </c>
      <c r="C41" s="9"/>
      <c r="D41" s="9"/>
      <c r="E41" s="8"/>
      <c r="F41" s="8">
        <v>0</v>
      </c>
      <c r="G41" s="8"/>
      <c r="H41" s="8"/>
      <c r="I41" s="8"/>
      <c r="J41" s="8">
        <v>3</v>
      </c>
      <c r="K41" s="8"/>
      <c r="L41" s="8"/>
      <c r="M41" s="8"/>
      <c r="N41" s="8"/>
      <c r="O41" s="8"/>
      <c r="P41" s="8"/>
      <c r="Q41" s="8">
        <v>3</v>
      </c>
      <c r="R41" s="8"/>
      <c r="S41" s="8"/>
      <c r="T41" s="8"/>
      <c r="U41" s="8">
        <v>1</v>
      </c>
      <c r="V41" s="8"/>
      <c r="W41" s="8"/>
      <c r="X41" s="8">
        <v>1</v>
      </c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>
        <v>3</v>
      </c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>
        <v>3</v>
      </c>
      <c r="BA41" s="28">
        <v>10</v>
      </c>
      <c r="BB41" s="28">
        <v>36</v>
      </c>
      <c r="BC41" s="18"/>
      <c r="BD41" s="13">
        <v>1</v>
      </c>
      <c r="BE41" s="13">
        <v>1</v>
      </c>
      <c r="BF41" s="13">
        <v>0</v>
      </c>
      <c r="BG41" s="13">
        <v>0</v>
      </c>
    </row>
    <row r="42" spans="1:59" ht="18" customHeight="1" x14ac:dyDescent="0.3">
      <c r="A42" s="8">
        <v>37</v>
      </c>
      <c r="B42" s="9" t="s">
        <v>23</v>
      </c>
      <c r="C42" s="8">
        <v>3</v>
      </c>
      <c r="D42" s="8">
        <v>10</v>
      </c>
      <c r="E42" s="8">
        <v>1</v>
      </c>
      <c r="F42" s="8">
        <v>0</v>
      </c>
      <c r="G42" s="8"/>
      <c r="H42" s="8"/>
      <c r="I42" s="8"/>
      <c r="J42" s="8">
        <v>3</v>
      </c>
      <c r="K42" s="8"/>
      <c r="L42" s="8"/>
      <c r="M42" s="8">
        <v>2</v>
      </c>
      <c r="N42" s="8">
        <v>1</v>
      </c>
      <c r="O42" s="8">
        <v>1</v>
      </c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>
        <v>3</v>
      </c>
      <c r="AT42" s="8"/>
      <c r="AU42" s="8"/>
      <c r="AV42" s="8">
        <v>4</v>
      </c>
      <c r="AW42" s="8">
        <v>2</v>
      </c>
      <c r="AX42" s="8">
        <v>1</v>
      </c>
      <c r="AY42" s="8">
        <v>1</v>
      </c>
      <c r="AZ42" s="8">
        <v>3</v>
      </c>
      <c r="BA42" s="28">
        <v>10</v>
      </c>
      <c r="BB42" s="28">
        <v>36</v>
      </c>
      <c r="BC42" s="18"/>
      <c r="BD42" s="13">
        <v>6</v>
      </c>
      <c r="BE42" s="13">
        <v>3</v>
      </c>
      <c r="BF42" s="13">
        <v>2</v>
      </c>
      <c r="BG42" s="13">
        <v>1</v>
      </c>
    </row>
    <row r="43" spans="1:59" ht="18" customHeight="1" x14ac:dyDescent="0.3">
      <c r="A43" s="8">
        <v>38</v>
      </c>
      <c r="B43" s="9" t="s">
        <v>62</v>
      </c>
      <c r="C43" s="8">
        <v>3</v>
      </c>
      <c r="D43" s="9"/>
      <c r="E43" s="8"/>
      <c r="F43" s="8">
        <v>2</v>
      </c>
      <c r="G43" s="8"/>
      <c r="H43" s="8">
        <v>2</v>
      </c>
      <c r="I43" s="8"/>
      <c r="J43" s="8">
        <v>3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>
        <v>3</v>
      </c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>
        <v>3</v>
      </c>
      <c r="BA43" s="28">
        <v>9</v>
      </c>
      <c r="BB43" s="28">
        <v>38</v>
      </c>
      <c r="BC43" s="18"/>
      <c r="BD43" s="13">
        <v>2</v>
      </c>
      <c r="BE43" s="13">
        <v>0</v>
      </c>
      <c r="BF43" s="13">
        <v>2</v>
      </c>
      <c r="BG43" s="13">
        <v>0</v>
      </c>
    </row>
    <row r="44" spans="1:59" ht="18" customHeight="1" x14ac:dyDescent="0.3">
      <c r="A44" s="8">
        <v>39</v>
      </c>
      <c r="B44" s="9" t="s">
        <v>51</v>
      </c>
      <c r="C44" s="8">
        <v>3</v>
      </c>
      <c r="D44" s="8"/>
      <c r="E44" s="8"/>
      <c r="F44" s="8">
        <v>2</v>
      </c>
      <c r="G44" s="8"/>
      <c r="H44" s="8">
        <v>1</v>
      </c>
      <c r="I44" s="8">
        <v>1</v>
      </c>
      <c r="J44" s="8"/>
      <c r="K44" s="8"/>
      <c r="L44" s="8"/>
      <c r="M44" s="8"/>
      <c r="N44" s="8"/>
      <c r="O44" s="8"/>
      <c r="P44" s="8"/>
      <c r="Q44" s="8">
        <v>3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>
        <v>3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>
        <v>3</v>
      </c>
      <c r="BA44" s="28">
        <v>9</v>
      </c>
      <c r="BB44" s="28">
        <v>38</v>
      </c>
      <c r="BC44" s="18"/>
      <c r="BD44" s="13">
        <v>2</v>
      </c>
      <c r="BE44" s="13">
        <v>0</v>
      </c>
      <c r="BF44" s="13">
        <v>1</v>
      </c>
      <c r="BG44" s="13">
        <v>1</v>
      </c>
    </row>
    <row r="45" spans="1:59" ht="18" customHeight="1" x14ac:dyDescent="0.3">
      <c r="A45" s="8">
        <v>40</v>
      </c>
      <c r="B45" s="9" t="s">
        <v>7</v>
      </c>
      <c r="C45" s="8"/>
      <c r="D45" s="8"/>
      <c r="E45" s="8"/>
      <c r="F45" s="8">
        <v>0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>
        <v>3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>
        <v>3</v>
      </c>
      <c r="AF45" s="8"/>
      <c r="AG45" s="8"/>
      <c r="AH45" s="8"/>
      <c r="AI45" s="8"/>
      <c r="AJ45" s="8"/>
      <c r="AK45" s="8"/>
      <c r="AL45" s="8">
        <v>3</v>
      </c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>
        <v>3</v>
      </c>
      <c r="BA45" s="28">
        <v>9</v>
      </c>
      <c r="BB45" s="28">
        <v>38</v>
      </c>
      <c r="BC45" s="18"/>
      <c r="BD45" s="13">
        <v>0</v>
      </c>
      <c r="BE45" s="13">
        <v>0</v>
      </c>
      <c r="BF45" s="13">
        <v>0</v>
      </c>
      <c r="BG45" s="13">
        <v>0</v>
      </c>
    </row>
    <row r="46" spans="1:59" ht="18" customHeight="1" x14ac:dyDescent="0.3">
      <c r="A46" s="8">
        <v>41</v>
      </c>
      <c r="B46" s="9" t="s">
        <v>48</v>
      </c>
      <c r="C46" s="8">
        <v>3</v>
      </c>
      <c r="D46" s="8"/>
      <c r="E46" s="8"/>
      <c r="F46" s="8">
        <v>2</v>
      </c>
      <c r="G46" s="8"/>
      <c r="H46" s="8">
        <v>1</v>
      </c>
      <c r="I46" s="8">
        <v>1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>
        <v>3</v>
      </c>
      <c r="AM46" s="8"/>
      <c r="AN46" s="8"/>
      <c r="AO46" s="8">
        <v>1</v>
      </c>
      <c r="AP46" s="8"/>
      <c r="AQ46" s="8"/>
      <c r="AR46" s="8">
        <v>1</v>
      </c>
      <c r="AS46" s="8">
        <v>3</v>
      </c>
      <c r="AT46" s="8"/>
      <c r="AU46" s="8"/>
      <c r="AV46" s="8">
        <v>1</v>
      </c>
      <c r="AW46" s="8"/>
      <c r="AX46" s="8"/>
      <c r="AY46" s="8">
        <v>1</v>
      </c>
      <c r="AZ46" s="8">
        <v>3</v>
      </c>
      <c r="BA46" s="28">
        <v>9</v>
      </c>
      <c r="BB46" s="28">
        <v>38</v>
      </c>
      <c r="BC46" s="18"/>
      <c r="BD46" s="13">
        <v>4</v>
      </c>
      <c r="BE46" s="13">
        <v>0</v>
      </c>
      <c r="BF46" s="13">
        <v>1</v>
      </c>
      <c r="BG46" s="13">
        <v>3</v>
      </c>
    </row>
    <row r="47" spans="1:59" ht="18" customHeight="1" x14ac:dyDescent="0.3">
      <c r="A47" s="8">
        <v>42</v>
      </c>
      <c r="B47" s="9" t="s">
        <v>34</v>
      </c>
      <c r="C47" s="8"/>
      <c r="D47" s="8"/>
      <c r="E47" s="8"/>
      <c r="F47" s="8">
        <v>0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>
        <v>3</v>
      </c>
      <c r="R47" s="8"/>
      <c r="S47" s="8"/>
      <c r="T47" s="8"/>
      <c r="U47" s="8">
        <v>3</v>
      </c>
      <c r="V47" s="8">
        <v>2</v>
      </c>
      <c r="W47" s="8"/>
      <c r="X47" s="8">
        <v>1</v>
      </c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>
        <v>3</v>
      </c>
      <c r="AM47" s="8"/>
      <c r="AN47" s="8"/>
      <c r="AO47" s="8">
        <v>2</v>
      </c>
      <c r="AP47" s="8">
        <v>2</v>
      </c>
      <c r="AQ47" s="8"/>
      <c r="AR47" s="8"/>
      <c r="AS47" s="8"/>
      <c r="AT47" s="8"/>
      <c r="AU47" s="8"/>
      <c r="AV47" s="8"/>
      <c r="AW47" s="8"/>
      <c r="AX47" s="8"/>
      <c r="AY47" s="8"/>
      <c r="AZ47" s="8">
        <v>2</v>
      </c>
      <c r="BA47" s="28">
        <v>7</v>
      </c>
      <c r="BB47" s="28">
        <v>42</v>
      </c>
      <c r="BC47" s="18"/>
      <c r="BD47" s="13">
        <v>7</v>
      </c>
      <c r="BE47" s="13">
        <v>5</v>
      </c>
      <c r="BF47" s="13">
        <v>2</v>
      </c>
      <c r="BG47" s="13">
        <v>0</v>
      </c>
    </row>
    <row r="48" spans="1:59" ht="18" customHeight="1" x14ac:dyDescent="0.3">
      <c r="A48" s="8">
        <v>43</v>
      </c>
      <c r="B48" s="9" t="s">
        <v>50</v>
      </c>
      <c r="C48" s="8">
        <v>3</v>
      </c>
      <c r="D48" s="8"/>
      <c r="E48" s="8"/>
      <c r="F48" s="8">
        <v>0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>
        <v>3</v>
      </c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>
        <v>2</v>
      </c>
      <c r="BA48" s="28">
        <v>6</v>
      </c>
      <c r="BB48" s="28">
        <v>43</v>
      </c>
      <c r="BC48" s="18"/>
      <c r="BD48" s="13">
        <v>0</v>
      </c>
      <c r="BE48" s="13">
        <v>0</v>
      </c>
      <c r="BF48" s="13">
        <v>0</v>
      </c>
      <c r="BG48" s="13">
        <v>0</v>
      </c>
    </row>
    <row r="49" spans="1:59" ht="18" customHeight="1" x14ac:dyDescent="0.3">
      <c r="A49" s="8">
        <v>44</v>
      </c>
      <c r="B49" s="9" t="s">
        <v>43</v>
      </c>
      <c r="C49" s="8">
        <v>3</v>
      </c>
      <c r="D49" s="8"/>
      <c r="E49" s="8"/>
      <c r="F49" s="8">
        <v>2</v>
      </c>
      <c r="G49" s="8">
        <v>1</v>
      </c>
      <c r="H49" s="8">
        <v>1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>
        <v>3</v>
      </c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>
        <v>2</v>
      </c>
      <c r="BA49" s="28">
        <v>6</v>
      </c>
      <c r="BB49" s="28">
        <v>43</v>
      </c>
      <c r="BC49" s="18"/>
      <c r="BD49" s="13">
        <v>2</v>
      </c>
      <c r="BE49" s="13">
        <v>1</v>
      </c>
      <c r="BF49" s="13">
        <v>1</v>
      </c>
      <c r="BG49" s="13">
        <v>0</v>
      </c>
    </row>
    <row r="50" spans="1:59" ht="18" customHeight="1" x14ac:dyDescent="0.3">
      <c r="A50" s="8">
        <v>45</v>
      </c>
      <c r="B50" s="9" t="s">
        <v>55</v>
      </c>
      <c r="C50" s="8">
        <v>3</v>
      </c>
      <c r="D50" s="8"/>
      <c r="E50" s="8"/>
      <c r="F50" s="8">
        <v>0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>
        <v>3</v>
      </c>
      <c r="AF50" s="8"/>
      <c r="AG50" s="8"/>
      <c r="AH50" s="8">
        <v>1</v>
      </c>
      <c r="AI50" s="8"/>
      <c r="AJ50" s="8"/>
      <c r="AK50" s="8">
        <v>1</v>
      </c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>
        <v>2</v>
      </c>
      <c r="BA50" s="28">
        <v>6</v>
      </c>
      <c r="BB50" s="28">
        <v>43</v>
      </c>
      <c r="BC50" s="18"/>
      <c r="BD50" s="13">
        <v>1</v>
      </c>
      <c r="BE50" s="13">
        <v>0</v>
      </c>
      <c r="BF50" s="13">
        <v>0</v>
      </c>
      <c r="BG50" s="13">
        <v>1</v>
      </c>
    </row>
    <row r="51" spans="1:59" ht="18" customHeight="1" x14ac:dyDescent="0.3">
      <c r="A51" s="8">
        <v>46</v>
      </c>
      <c r="B51" s="9" t="s">
        <v>52</v>
      </c>
      <c r="C51" s="8"/>
      <c r="D51" s="8"/>
      <c r="E51" s="8"/>
      <c r="F51" s="8">
        <v>0</v>
      </c>
      <c r="G51" s="8"/>
      <c r="H51" s="8"/>
      <c r="I51" s="8"/>
      <c r="J51" s="8">
        <v>3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>
        <v>3</v>
      </c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>
        <v>2</v>
      </c>
      <c r="BA51" s="28">
        <v>6</v>
      </c>
      <c r="BB51" s="28">
        <v>43</v>
      </c>
      <c r="BC51" s="18"/>
      <c r="BD51" s="13">
        <v>0</v>
      </c>
      <c r="BE51" s="13">
        <v>0</v>
      </c>
      <c r="BF51" s="13">
        <v>0</v>
      </c>
      <c r="BG51" s="13">
        <v>0</v>
      </c>
    </row>
    <row r="52" spans="1:59" ht="18" customHeight="1" x14ac:dyDescent="0.3">
      <c r="A52" s="8">
        <v>47</v>
      </c>
      <c r="B52" s="9" t="s">
        <v>60</v>
      </c>
      <c r="C52" s="8"/>
      <c r="D52" s="8"/>
      <c r="E52" s="8"/>
      <c r="F52" s="8">
        <v>0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>
        <v>3</v>
      </c>
      <c r="AF52" s="8"/>
      <c r="AG52" s="8"/>
      <c r="AH52" s="8">
        <v>1</v>
      </c>
      <c r="AI52" s="8"/>
      <c r="AJ52" s="8"/>
      <c r="AK52" s="8">
        <v>1</v>
      </c>
      <c r="AL52" s="8">
        <v>3</v>
      </c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>
        <v>2</v>
      </c>
      <c r="BA52" s="28">
        <v>6</v>
      </c>
      <c r="BB52" s="28">
        <v>43</v>
      </c>
      <c r="BC52" s="18"/>
      <c r="BD52" s="13">
        <v>1</v>
      </c>
      <c r="BE52" s="13">
        <v>0</v>
      </c>
      <c r="BF52" s="13">
        <v>0</v>
      </c>
      <c r="BG52" s="13">
        <v>1</v>
      </c>
    </row>
    <row r="53" spans="1:59" ht="18" customHeight="1" x14ac:dyDescent="0.3">
      <c r="A53" s="8">
        <v>48</v>
      </c>
      <c r="B53" s="9" t="s">
        <v>54</v>
      </c>
      <c r="C53" s="8"/>
      <c r="D53" s="8"/>
      <c r="E53" s="8"/>
      <c r="F53" s="8">
        <v>0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>
        <v>3</v>
      </c>
      <c r="AM53" s="8"/>
      <c r="AN53" s="8"/>
      <c r="AO53" s="8">
        <v>2</v>
      </c>
      <c r="AP53" s="8"/>
      <c r="AQ53" s="8">
        <v>2</v>
      </c>
      <c r="AR53" s="8"/>
      <c r="AS53" s="8">
        <v>3</v>
      </c>
      <c r="AT53" s="8"/>
      <c r="AU53" s="8"/>
      <c r="AV53" s="8">
        <v>1</v>
      </c>
      <c r="AW53" s="8"/>
      <c r="AX53" s="8"/>
      <c r="AY53" s="8">
        <v>1</v>
      </c>
      <c r="AZ53" s="8">
        <v>2</v>
      </c>
      <c r="BA53" s="28">
        <v>6</v>
      </c>
      <c r="BB53" s="28">
        <v>43</v>
      </c>
      <c r="BC53" s="18"/>
      <c r="BD53" s="13">
        <v>3</v>
      </c>
      <c r="BE53" s="13">
        <v>0</v>
      </c>
      <c r="BF53" s="13">
        <v>2</v>
      </c>
      <c r="BG53" s="13">
        <v>1</v>
      </c>
    </row>
    <row r="54" spans="1:59" ht="18" customHeight="1" x14ac:dyDescent="0.3">
      <c r="A54" s="8">
        <v>49</v>
      </c>
      <c r="B54" s="9" t="s">
        <v>53</v>
      </c>
      <c r="C54" s="8"/>
      <c r="D54" s="8"/>
      <c r="E54" s="8"/>
      <c r="F54" s="8">
        <v>0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>
        <v>3</v>
      </c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>
        <v>1</v>
      </c>
      <c r="BA54" s="28">
        <v>3</v>
      </c>
      <c r="BB54" s="28">
        <v>49</v>
      </c>
      <c r="BC54" s="18"/>
      <c r="BD54" s="13">
        <v>0</v>
      </c>
      <c r="BE54" s="13">
        <v>0</v>
      </c>
      <c r="BF54" s="13">
        <v>0</v>
      </c>
      <c r="BG54" s="13">
        <v>0</v>
      </c>
    </row>
    <row r="55" spans="1:59" ht="18" customHeight="1" x14ac:dyDescent="0.3">
      <c r="A55" s="8">
        <v>50</v>
      </c>
      <c r="B55" s="9" t="s">
        <v>45</v>
      </c>
      <c r="C55" s="8">
        <v>3</v>
      </c>
      <c r="D55" s="8"/>
      <c r="E55" s="8"/>
      <c r="F55" s="8">
        <v>1</v>
      </c>
      <c r="G55" s="8"/>
      <c r="H55" s="8"/>
      <c r="I55" s="8">
        <v>1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>
        <v>1</v>
      </c>
      <c r="BA55" s="28">
        <v>3</v>
      </c>
      <c r="BB55" s="28">
        <v>49</v>
      </c>
      <c r="BC55" s="18"/>
      <c r="BD55" s="13">
        <v>1</v>
      </c>
      <c r="BE55" s="13">
        <v>0</v>
      </c>
      <c r="BF55" s="13">
        <v>0</v>
      </c>
      <c r="BG55" s="13">
        <v>1</v>
      </c>
    </row>
    <row r="56" spans="1:59" ht="18" customHeight="1" x14ac:dyDescent="0.3">
      <c r="A56" s="8">
        <v>51</v>
      </c>
      <c r="B56" s="9" t="s">
        <v>41</v>
      </c>
      <c r="C56" s="8"/>
      <c r="D56" s="8"/>
      <c r="E56" s="8"/>
      <c r="F56" s="8">
        <v>0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>
        <v>3</v>
      </c>
      <c r="AM56" s="8"/>
      <c r="AN56" s="8"/>
      <c r="AO56" s="8">
        <v>4</v>
      </c>
      <c r="AP56" s="8"/>
      <c r="AQ56" s="8"/>
      <c r="AR56" s="8">
        <v>4</v>
      </c>
      <c r="AS56" s="8"/>
      <c r="AT56" s="8"/>
      <c r="AU56" s="8"/>
      <c r="AV56" s="8"/>
      <c r="AW56" s="8"/>
      <c r="AX56" s="8"/>
      <c r="AY56" s="8"/>
      <c r="AZ56" s="8">
        <v>1</v>
      </c>
      <c r="BA56" s="28">
        <v>3</v>
      </c>
      <c r="BB56" s="28">
        <v>49</v>
      </c>
      <c r="BC56" s="18"/>
      <c r="BD56" s="13">
        <v>4</v>
      </c>
      <c r="BE56" s="13">
        <v>0</v>
      </c>
      <c r="BF56" s="13">
        <v>0</v>
      </c>
      <c r="BG56" s="13">
        <v>4</v>
      </c>
    </row>
    <row r="57" spans="1:59" ht="18" customHeight="1" x14ac:dyDescent="0.3">
      <c r="A57" s="8">
        <v>52</v>
      </c>
      <c r="B57" s="9" t="s">
        <v>56</v>
      </c>
      <c r="C57" s="8"/>
      <c r="D57" s="8"/>
      <c r="E57" s="8"/>
      <c r="F57" s="8">
        <v>0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>
        <v>3</v>
      </c>
      <c r="AT57" s="8"/>
      <c r="AU57" s="8"/>
      <c r="AV57" s="8">
        <v>1</v>
      </c>
      <c r="AW57" s="8"/>
      <c r="AX57" s="8"/>
      <c r="AY57" s="8">
        <v>1</v>
      </c>
      <c r="AZ57" s="8">
        <v>1</v>
      </c>
      <c r="BA57" s="28">
        <v>3</v>
      </c>
      <c r="BB57" s="28">
        <v>49</v>
      </c>
      <c r="BC57" s="18"/>
      <c r="BD57" s="13">
        <v>1</v>
      </c>
      <c r="BE57" s="13">
        <v>0</v>
      </c>
      <c r="BF57" s="13">
        <v>0</v>
      </c>
      <c r="BG57" s="13">
        <v>1</v>
      </c>
    </row>
    <row r="58" spans="1:59" ht="18" customHeight="1" x14ac:dyDescent="0.3">
      <c r="A58" s="8">
        <v>53</v>
      </c>
      <c r="B58" s="9" t="s">
        <v>42</v>
      </c>
      <c r="C58" s="8"/>
      <c r="D58" s="8"/>
      <c r="E58" s="8"/>
      <c r="F58" s="8">
        <v>0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>
        <v>3</v>
      </c>
      <c r="AT58" s="8"/>
      <c r="AU58" s="8"/>
      <c r="AV58" s="8">
        <v>1</v>
      </c>
      <c r="AW58" s="8"/>
      <c r="AX58" s="8">
        <v>1</v>
      </c>
      <c r="AY58" s="8"/>
      <c r="AZ58" s="8">
        <v>1</v>
      </c>
      <c r="BA58" s="28">
        <v>3</v>
      </c>
      <c r="BB58" s="28">
        <v>49</v>
      </c>
      <c r="BC58" s="18"/>
      <c r="BD58" s="13">
        <v>1</v>
      </c>
      <c r="BE58" s="13">
        <v>0</v>
      </c>
      <c r="BF58" s="13">
        <v>1</v>
      </c>
      <c r="BG58" s="13">
        <v>0</v>
      </c>
    </row>
    <row r="59" spans="1:59" ht="18" customHeight="1" x14ac:dyDescent="0.3">
      <c r="A59" s="8">
        <v>54</v>
      </c>
      <c r="B59" s="9" t="s">
        <v>49</v>
      </c>
      <c r="C59" s="8"/>
      <c r="D59" s="8"/>
      <c r="E59" s="8"/>
      <c r="F59" s="8">
        <v>0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>
        <v>0</v>
      </c>
      <c r="BA59" s="28">
        <v>0</v>
      </c>
      <c r="BB59" s="28">
        <v>58</v>
      </c>
      <c r="BC59" s="18"/>
      <c r="BD59" s="13">
        <v>0</v>
      </c>
      <c r="BE59" s="13">
        <v>0</v>
      </c>
      <c r="BF59" s="13">
        <v>0</v>
      </c>
      <c r="BG59" s="13">
        <v>0</v>
      </c>
    </row>
    <row r="60" spans="1:59" ht="18" customHeight="1" x14ac:dyDescent="0.3">
      <c r="A60" s="8">
        <v>55</v>
      </c>
      <c r="B60" s="9" t="s">
        <v>39</v>
      </c>
      <c r="C60" s="8"/>
      <c r="D60" s="8"/>
      <c r="E60" s="8"/>
      <c r="F60" s="8">
        <v>0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>
        <v>0</v>
      </c>
      <c r="BA60" s="28">
        <v>0</v>
      </c>
      <c r="BB60" s="28">
        <v>58</v>
      </c>
      <c r="BC60" s="18"/>
      <c r="BD60" s="13">
        <v>0</v>
      </c>
      <c r="BE60" s="13">
        <v>0</v>
      </c>
      <c r="BF60" s="13">
        <v>0</v>
      </c>
      <c r="BG60" s="13">
        <v>0</v>
      </c>
    </row>
    <row r="61" spans="1:59" ht="18" customHeight="1" x14ac:dyDescent="0.3">
      <c r="A61" s="8">
        <v>56</v>
      </c>
      <c r="B61" s="9" t="s">
        <v>46</v>
      </c>
      <c r="C61" s="8"/>
      <c r="D61" s="8"/>
      <c r="E61" s="8"/>
      <c r="F61" s="8">
        <v>0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>
        <v>0</v>
      </c>
      <c r="BA61" s="28">
        <v>0</v>
      </c>
      <c r="BB61" s="28">
        <v>58</v>
      </c>
      <c r="BC61" s="18"/>
      <c r="BD61" s="13">
        <v>0</v>
      </c>
      <c r="BE61" s="13">
        <v>0</v>
      </c>
      <c r="BF61" s="13">
        <v>0</v>
      </c>
      <c r="BG61" s="13">
        <v>0</v>
      </c>
    </row>
    <row r="62" spans="1:59" ht="18" customHeight="1" x14ac:dyDescent="0.3">
      <c r="A62" s="8">
        <v>57</v>
      </c>
      <c r="B62" s="9" t="s">
        <v>70</v>
      </c>
      <c r="C62" s="8"/>
      <c r="D62" s="8"/>
      <c r="E62" s="8"/>
      <c r="F62" s="8">
        <v>0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>
        <v>0</v>
      </c>
      <c r="BA62" s="28">
        <v>0</v>
      </c>
      <c r="BB62" s="28">
        <v>58</v>
      </c>
      <c r="BC62" s="18"/>
      <c r="BD62" s="13">
        <v>0</v>
      </c>
      <c r="BE62" s="13">
        <v>0</v>
      </c>
      <c r="BF62" s="13">
        <v>0</v>
      </c>
      <c r="BG62" s="13">
        <v>0</v>
      </c>
    </row>
    <row r="63" spans="1:59" x14ac:dyDescent="0.3">
      <c r="A63" s="10">
        <v>58</v>
      </c>
      <c r="B63" s="14" t="s">
        <v>47</v>
      </c>
      <c r="C63" s="14"/>
      <c r="D63" s="14"/>
      <c r="E63" s="10"/>
      <c r="F63" s="10">
        <v>0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>
        <v>0</v>
      </c>
      <c r="BA63" s="29">
        <v>0</v>
      </c>
      <c r="BB63" s="29">
        <v>58</v>
      </c>
      <c r="BC63" s="19"/>
      <c r="BD63" s="15">
        <v>0</v>
      </c>
      <c r="BE63" s="15">
        <v>0</v>
      </c>
      <c r="BF63" s="15">
        <v>0</v>
      </c>
      <c r="BG63" s="15">
        <v>0</v>
      </c>
    </row>
    <row r="64" spans="1:59" x14ac:dyDescent="0.3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24"/>
      <c r="BA64" s="25"/>
      <c r="BB64" s="20"/>
      <c r="BC64" s="20"/>
      <c r="BD64" s="11"/>
      <c r="BE64" s="11"/>
      <c r="BF64" s="11"/>
      <c r="BG64" s="11"/>
    </row>
  </sheetData>
  <sortState xmlns:xlrd2="http://schemas.microsoft.com/office/spreadsheetml/2017/richdata2" ref="B6:BG63">
    <sortCondition descending="1" ref="BA6:BA63"/>
  </sortState>
  <mergeCells count="56">
    <mergeCell ref="BB2:BB5"/>
    <mergeCell ref="AS4:AS5"/>
    <mergeCell ref="AT4:AT5"/>
    <mergeCell ref="AU4:AU5"/>
    <mergeCell ref="AV4:AV5"/>
    <mergeCell ref="AW4:AY4"/>
    <mergeCell ref="AL3:AR3"/>
    <mergeCell ref="AL4:AL5"/>
    <mergeCell ref="AM4:AM5"/>
    <mergeCell ref="AN4:AN5"/>
    <mergeCell ref="AO4:AO5"/>
    <mergeCell ref="AP4:AR4"/>
    <mergeCell ref="AE3:AK3"/>
    <mergeCell ref="AE4:AE5"/>
    <mergeCell ref="AF4:AF5"/>
    <mergeCell ref="AG4:AG5"/>
    <mergeCell ref="AH4:AH5"/>
    <mergeCell ref="AI4:AK4"/>
    <mergeCell ref="X3:AD3"/>
    <mergeCell ref="X4:X5"/>
    <mergeCell ref="Y4:Y5"/>
    <mergeCell ref="Z4:Z5"/>
    <mergeCell ref="AA4:AA5"/>
    <mergeCell ref="AB4:AD4"/>
    <mergeCell ref="U4:W4"/>
    <mergeCell ref="A1:BG1"/>
    <mergeCell ref="A2:A5"/>
    <mergeCell ref="B2:B5"/>
    <mergeCell ref="C2:AY2"/>
    <mergeCell ref="AZ2:AZ5"/>
    <mergeCell ref="BA2:BA5"/>
    <mergeCell ref="C3:I3"/>
    <mergeCell ref="F4:F5"/>
    <mergeCell ref="G4:I4"/>
    <mergeCell ref="J3:P3"/>
    <mergeCell ref="J4:J5"/>
    <mergeCell ref="K4:K5"/>
    <mergeCell ref="BD2:BD5"/>
    <mergeCell ref="BE2:BG2"/>
    <mergeCell ref="BE3:BE5"/>
    <mergeCell ref="BC2:BC5"/>
    <mergeCell ref="BF3:BF5"/>
    <mergeCell ref="BG3:BG5"/>
    <mergeCell ref="A64:AY64"/>
    <mergeCell ref="AS3:AY3"/>
    <mergeCell ref="C4:C5"/>
    <mergeCell ref="D4:D5"/>
    <mergeCell ref="E4:E5"/>
    <mergeCell ref="L4:L5"/>
    <mergeCell ref="M4:M5"/>
    <mergeCell ref="N4:P4"/>
    <mergeCell ref="Q3:W3"/>
    <mergeCell ref="Q4:Q5"/>
    <mergeCell ref="R4:R5"/>
    <mergeCell ref="S4:S5"/>
    <mergeCell ref="T4:T5"/>
  </mergeCells>
  <pageMargins left="0.2" right="0.2" top="0.32" bottom="0.36" header="0.2" footer="0.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Khối trực thuộc Sở GDĐT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Nguyễn Hùng Long</cp:lastModifiedBy>
  <cp:lastPrinted>2024-03-18T08:01:45Z</cp:lastPrinted>
  <dcterms:created xsi:type="dcterms:W3CDTF">2018-04-13T01:06:28Z</dcterms:created>
  <dcterms:modified xsi:type="dcterms:W3CDTF">2024-04-10T09:39:35Z</dcterms:modified>
</cp:coreProperties>
</file>